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1"/>
  </bookViews>
  <sheets>
    <sheet name="PL 2A" sheetId="10" r:id="rId1"/>
    <sheet name="PL 1A" sheetId="9" r:id="rId2"/>
    <sheet name="PL 4A " sheetId="11" r:id="rId3"/>
    <sheet name="PL 5A" sheetId="12" r:id="rId4"/>
    <sheet name="PL 3A" sheetId="8" r:id="rId5"/>
  </sheets>
  <calcPr calcId="124519"/>
</workbook>
</file>

<file path=xl/calcChain.xml><?xml version="1.0" encoding="utf-8"?>
<calcChain xmlns="http://schemas.openxmlformats.org/spreadsheetml/2006/main">
  <c r="H15" i="8"/>
  <c r="H16"/>
  <c r="H17"/>
  <c r="H9"/>
  <c r="H10"/>
  <c r="H11"/>
  <c r="H12"/>
  <c r="H8"/>
  <c r="H7" s="1"/>
  <c r="C14" i="10"/>
  <c r="G14" i="8" l="1"/>
  <c r="H14" s="1"/>
  <c r="H13" s="1"/>
  <c r="H18" s="1"/>
  <c r="G13" l="1"/>
  <c r="G18" s="1"/>
  <c r="E13"/>
  <c r="E18" s="1"/>
  <c r="F13"/>
  <c r="F18" s="1"/>
  <c r="D7"/>
  <c r="D13"/>
  <c r="C13"/>
  <c r="C7"/>
  <c r="D18" l="1"/>
  <c r="C18"/>
</calcChain>
</file>

<file path=xl/sharedStrings.xml><?xml version="1.0" encoding="utf-8"?>
<sst xmlns="http://schemas.openxmlformats.org/spreadsheetml/2006/main" count="2678" uniqueCount="1334">
  <si>
    <t>Stt</t>
  </si>
  <si>
    <t>I</t>
  </si>
  <si>
    <t>II</t>
  </si>
  <si>
    <t>Tổng cộng</t>
  </si>
  <si>
    <t>Trình độ/hình thức đào tạo</t>
  </si>
  <si>
    <t>Năm học 2019-2020</t>
  </si>
  <si>
    <t>Năm học 2020-2021</t>
  </si>
  <si>
    <t>Năm học 2021-2022</t>
  </si>
  <si>
    <t>Năm học 2022-2023</t>
  </si>
  <si>
    <t>Năm học 2023-2024</t>
  </si>
  <si>
    <t>Giáo dục Mầm non</t>
  </si>
  <si>
    <t>Giáo dục Tiểu học</t>
  </si>
  <si>
    <t>Sư phạm Toán Lý</t>
  </si>
  <si>
    <t>GDMN liên thông</t>
  </si>
  <si>
    <t>TCSPMN</t>
  </si>
  <si>
    <t>TC Thanh nhạc (âm nhạc)</t>
  </si>
  <si>
    <t>TC Hội họa (Mỹ thuật)</t>
  </si>
  <si>
    <t>TC Nghệ thuật biểu diễn Chèo</t>
  </si>
  <si>
    <t>TC Quản lý văn hóa</t>
  </si>
  <si>
    <t>Hệ cao đẳng (SV)</t>
  </si>
  <si>
    <t>Hệ trung cấp (HS)</t>
  </si>
  <si>
    <t>(Kèm theo Đề án số        /ĐA-UBND ngày     /           /2024 của UBND tỉnh Hưng Yên)</t>
  </si>
  <si>
    <t>STT</t>
  </si>
  <si>
    <t>Họ tên</t>
  </si>
  <si>
    <t>Ngày, tháng, năm sinh</t>
  </si>
  <si>
    <t>Chức vụ, chức danh công việc vị trí việc làm</t>
  </si>
  <si>
    <t>Chức danh nghề nghiệp hiện giữ</t>
  </si>
  <si>
    <t>Trình độ  đào tạo, chuyên môn nghiệp vụ</t>
  </si>
  <si>
    <t>Trình độ   đào tạo sau đại học</t>
  </si>
  <si>
    <t>Trình độ LLCT</t>
  </si>
  <si>
    <t>Trình độ Ngoại ngữ</t>
  </si>
  <si>
    <t>Tình độ tin học</t>
  </si>
  <si>
    <t>Chứng chỉ bồi dưỡng nghiệp vụ</t>
  </si>
  <si>
    <t>Ghi chú</t>
  </si>
  <si>
    <t xml:space="preserve">Trình độ đào tạo </t>
  </si>
  <si>
    <t xml:space="preserve">Ngành đào tạo chuyên môn, nghiệp vụ </t>
  </si>
  <si>
    <t>Loại hình đào tạo</t>
  </si>
  <si>
    <t>Trường đào tạo</t>
  </si>
  <si>
    <t>Chuyên ngành đào tạo</t>
  </si>
  <si>
    <t>Viên chức lãnh đạo, quản lý: 03</t>
  </si>
  <si>
    <t>Lê Hoàng Hà</t>
  </si>
  <si>
    <t>18/03/1970</t>
  </si>
  <si>
    <t>Hiệu trưởng</t>
  </si>
  <si>
    <t>Giảng viên chính</t>
  </si>
  <si>
    <t xml:space="preserve">Đại 
học </t>
  </si>
  <si>
    <t xml:space="preserve"> Hóa học</t>
  </si>
  <si>
    <t>CQ</t>
  </si>
  <si>
    <t>ĐHSP HN 1</t>
  </si>
  <si>
    <t xml:space="preserve">Tiến sĩ </t>
  </si>
  <si>
    <t>QLGD</t>
  </si>
  <si>
    <t>CC</t>
  </si>
  <si>
    <t xml:space="preserve">Tiếng Anh B;
CC môn học SĐH trình độ C </t>
  </si>
  <si>
    <t>UDCNTTCB</t>
  </si>
  <si>
    <t xml:space="preserve"> CCBDCNN giảng viên chính</t>
  </si>
  <si>
    <t>Trần Phạm Tuân</t>
  </si>
  <si>
    <t>12/08/1975</t>
  </si>
  <si>
    <t>Phó hiệu trưởng</t>
  </si>
  <si>
    <t>Giáo viên THPT hạng III</t>
  </si>
  <si>
    <t>Mỹ thuật 
Công nghiệp hoành tráng</t>
  </si>
  <si>
    <t>ĐH MTCN
HN</t>
  </si>
  <si>
    <t>Thạc sĩ</t>
  </si>
  <si>
    <t>LL&amp;PP dạy học Mỹ thuật</t>
  </si>
  <si>
    <t>Tiếng Anh B</t>
  </si>
  <si>
    <t xml:space="preserve">CCBD kiến thức QLNN ngạch CV, CC môn học NVSP </t>
  </si>
  <si>
    <t>Nguyễn Thị Tuyến</t>
  </si>
  <si>
    <t>17/05/1976</t>
  </si>
  <si>
    <t>Địa lý</t>
  </si>
  <si>
    <t xml:space="preserve">Thạc sỹ </t>
  </si>
  <si>
    <t xml:space="preserve"> Địa lý</t>
  </si>
  <si>
    <t>Tiếng Anh B1 Châu Âu</t>
  </si>
  <si>
    <t>CLBVN NVSP Bậc 2,  CLBVN BDCNN giảng viên chính</t>
  </si>
  <si>
    <t>Khoa Khoa học cơ bản: 18 viên chức</t>
  </si>
  <si>
    <t>Đặng Thị Nguyệt</t>
  </si>
  <si>
    <t>16/12/1973</t>
  </si>
  <si>
    <t>Trưởng khoa</t>
  </si>
  <si>
    <t>Giảng viên</t>
  </si>
  <si>
    <t>Vật lý</t>
  </si>
  <si>
    <t>ĐHSP HN</t>
  </si>
  <si>
    <t xml:space="preserve"> Vật lý lý thuyết </t>
  </si>
  <si>
    <t>Tiếng Anh C</t>
  </si>
  <si>
    <t>UDCNTT
Cơ bản</t>
  </si>
  <si>
    <t>CC NVSP 
Bậc 2</t>
  </si>
  <si>
    <t>Nguyễn Việt Anh</t>
  </si>
  <si>
    <t>03/11/1978</t>
  </si>
  <si>
    <t xml:space="preserve"> Phó trưởng khoa</t>
  </si>
  <si>
    <t xml:space="preserve">Ngôn ngữ Anh </t>
  </si>
  <si>
    <t>ĐH Ngoại ngữ - ĐHQG HN</t>
  </si>
  <si>
    <t>Ngôn ngữ Anh</t>
  </si>
  <si>
    <t>TC</t>
  </si>
  <si>
    <t xml:space="preserve">Trung HSK3 (B1) </t>
  </si>
  <si>
    <t xml:space="preserve">CCNVSP Bậc 2, CC BD CDNN GVC </t>
  </si>
  <si>
    <t>Vũ Thị Diệu Linh</t>
  </si>
  <si>
    <t>13/04/1977</t>
  </si>
  <si>
    <t>Trưởng bộ môn Tự nhiên</t>
  </si>
  <si>
    <t>Sinh học</t>
  </si>
  <si>
    <t xml:space="preserve"> Sinh học</t>
  </si>
  <si>
    <t>Tiếng Anh Bậc 3</t>
  </si>
  <si>
    <t xml:space="preserve">UDCNTTCB </t>
  </si>
  <si>
    <t xml:space="preserve">CCNVSP Bậc 2,
BD CDNN giảng viên chính  </t>
  </si>
  <si>
    <t>Vũ Thị Thu Hà</t>
  </si>
  <si>
    <t>23/07/1982</t>
  </si>
  <si>
    <t>Phó trưởng bộ môn Tự nhiên</t>
  </si>
  <si>
    <t>Toán- Tin ứng dụng</t>
  </si>
  <si>
    <t>ĐH KHTN-ĐHQGHN</t>
  </si>
  <si>
    <t xml:space="preserve"> Toán giải tích</t>
  </si>
  <si>
    <t>Đại học Tiếng Anh</t>
  </si>
  <si>
    <t>ĐH Toán - Tin ứng dụng</t>
  </si>
  <si>
    <t>CCNVSP Bậc 1,2; 
BD CDNN giảng viên chính hạng II</t>
  </si>
  <si>
    <t>Chu Văn Lâm</t>
  </si>
  <si>
    <t>16/06/1979</t>
  </si>
  <si>
    <t xml:space="preserve">Tin học </t>
  </si>
  <si>
    <t>Khoa học máy tính</t>
  </si>
  <si>
    <t>CC SĐH tương đương trình độ B1</t>
  </si>
  <si>
    <t>ThS</t>
  </si>
  <si>
    <t xml:space="preserve">CCNVSP Bậc 2, BD CDNN giảng viên chính  </t>
  </si>
  <si>
    <t>Nguyễn Bích Lương</t>
  </si>
  <si>
    <t>19/01/1987</t>
  </si>
  <si>
    <t>Toán</t>
  </si>
  <si>
    <t>ĐH Vinh</t>
  </si>
  <si>
    <t xml:space="preserve"> Toán ứng dụng</t>
  </si>
  <si>
    <t>Trình độ B1 khung tham chiếu Châu Âu</t>
  </si>
  <si>
    <t>CC NVSP Bậc 1, 2</t>
  </si>
  <si>
    <t>Nguyễn Văn Đại</t>
  </si>
  <si>
    <t>23/07/1976</t>
  </si>
  <si>
    <t>Phó trưởng Bộ môn Chung, điều hành</t>
  </si>
  <si>
    <t xml:space="preserve">Triết học </t>
  </si>
  <si>
    <t>ĐHQG
HN</t>
  </si>
  <si>
    <t>Tiến sĩ</t>
  </si>
  <si>
    <t>Triết học</t>
  </si>
  <si>
    <t>B2 Châu Âu</t>
  </si>
  <si>
    <t>CCNVSP Bậc 1, 2; BD CDNN giảng viên chính</t>
  </si>
  <si>
    <t>Nguyễn Thị Minh Trang</t>
  </si>
  <si>
    <t>08/02/1983</t>
  </si>
  <si>
    <t>Phó trưởng Bộ môn chung</t>
  </si>
  <si>
    <t>Tâm lý - GD</t>
  </si>
  <si>
    <t>ĐHSP - ĐH Thái Nguyên</t>
  </si>
  <si>
    <t>Tâm lý học</t>
  </si>
  <si>
    <t xml:space="preserve">Tiếng Anh B1 </t>
  </si>
  <si>
    <t xml:space="preserve">CCNVSP Bậc 2, 
BD CDNN giảng viên chính </t>
  </si>
  <si>
    <t>Nguyễn Thị Diệu Hương</t>
  </si>
  <si>
    <t>24/04/1969</t>
  </si>
  <si>
    <t xml:space="preserve">Giáo dục học </t>
  </si>
  <si>
    <t>Chứng chỉ  môn học Tiếng Nga sau đại học</t>
  </si>
  <si>
    <t>Chứng chỉ môn học Tin học sau đại học</t>
  </si>
  <si>
    <t>GCN Nâng cao năng lực thiết kế bài giảng và PP giảng dạy cho giảng viên các trường ĐH&amp;CĐ</t>
  </si>
  <si>
    <t>Nguyễn Thị Lan</t>
  </si>
  <si>
    <t>23/05/1978</t>
  </si>
  <si>
    <t>Trung C</t>
  </si>
  <si>
    <t>CCNVSP 
Bậc 1,2; BD CDNN giảng viên chính</t>
  </si>
  <si>
    <t>Lê Thị Thanh</t>
  </si>
  <si>
    <t>25/09/1985</t>
  </si>
  <si>
    <t xml:space="preserve">Sư phạm tiếng Anh </t>
  </si>
  <si>
    <t>ĐH Ngoại ngữ - ĐHQGHN</t>
  </si>
  <si>
    <t>CC NVSP Bậc 2</t>
  </si>
  <si>
    <t>Vũ Cường Kích</t>
  </si>
  <si>
    <t>22/05/1976</t>
  </si>
  <si>
    <t>Tiếng Anh SP</t>
  </si>
  <si>
    <t>Tiếng Trung B</t>
  </si>
  <si>
    <t>GCN  Nâng cao năng lực thiết kế bài giảng và PP giảng dạy cho giảng viên các trường ĐH,CĐ</t>
  </si>
  <si>
    <t>Nguyễn Văn Trường</t>
  </si>
  <si>
    <t>16/12/1964</t>
  </si>
  <si>
    <t>TDTT</t>
  </si>
  <si>
    <t>ĐHTDTT I</t>
  </si>
  <si>
    <t>Nguyễn Đức Độ</t>
  </si>
  <si>
    <t>23/05/1976</t>
  </si>
  <si>
    <t>Giáo dục thể chất</t>
  </si>
  <si>
    <t>CT</t>
  </si>
  <si>
    <t>ĐHTDTTBN</t>
  </si>
  <si>
    <t xml:space="preserve"> Giáo dục học </t>
  </si>
  <si>
    <t>Tin học B</t>
  </si>
  <si>
    <t>Bùi Xuân Sang</t>
  </si>
  <si>
    <t>17/04/1981</t>
  </si>
  <si>
    <t>GDTC</t>
  </si>
  <si>
    <t>LKHVTDTT TQ&amp;TDTTBNVN</t>
  </si>
  <si>
    <t>CCNVSP Bậc 2</t>
  </si>
  <si>
    <t>Nguyễn Thị Dung</t>
  </si>
  <si>
    <t>03/07/1986</t>
  </si>
  <si>
    <t xml:space="preserve">Cao 
đẳng </t>
  </si>
  <si>
    <t>Giáo dục 
thể chất</t>
  </si>
  <si>
    <t>ĐHSP 
TDTT HN</t>
  </si>
  <si>
    <t>Đỗ Thị Ánh</t>
  </si>
  <si>
    <t>19/12/1987</t>
  </si>
  <si>
    <t>Giáo dục
 thể chất</t>
  </si>
  <si>
    <t>ĐHSP
 TDTT HN</t>
  </si>
  <si>
    <t>Nguyễn Thị Thanh Hằng</t>
  </si>
  <si>
    <t>03/03/1969</t>
  </si>
  <si>
    <t xml:space="preserve"> </t>
  </si>
  <si>
    <t xml:space="preserve">Đại
 học </t>
  </si>
  <si>
    <t>ĐH SPHN 1</t>
  </si>
  <si>
    <t>LL&amp;PPDH Vật lý</t>
  </si>
  <si>
    <t xml:space="preserve">CC BD CDNN giảng viên chính </t>
  </si>
  <si>
    <t>III</t>
  </si>
  <si>
    <t>Khoa Sư phạm: 08 viên chức</t>
  </si>
  <si>
    <t xml:space="preserve">Trần Đình Đức </t>
  </si>
  <si>
    <t>20/05/1963</t>
  </si>
  <si>
    <t xml:space="preserve">Trưởng  khoa </t>
  </si>
  <si>
    <t>Toán học</t>
  </si>
  <si>
    <t xml:space="preserve"> Toán</t>
  </si>
  <si>
    <t>Tiếng Nga C</t>
  </si>
  <si>
    <t>CC NVSP Bậc 2, CC Bồi dưỡng CDNN GVC</t>
  </si>
  <si>
    <t>Nghỉ hưu tháng 6/2024</t>
  </si>
  <si>
    <t>Lê Thị Hồng Nhung</t>
  </si>
  <si>
    <t>07/08/1978</t>
  </si>
  <si>
    <t>Phó trưởng khoa</t>
  </si>
  <si>
    <t>GDMN</t>
  </si>
  <si>
    <t>ĐHSPHN</t>
  </si>
  <si>
    <t xml:space="preserve"> GDMN</t>
  </si>
  <si>
    <t>B2
Châu Âu</t>
  </si>
  <si>
    <t>CCNVSP Bậc 2; BD CDNN giảng viên chính</t>
  </si>
  <si>
    <t>Đỗ Thị Hồng Điệp</t>
  </si>
  <si>
    <t>17/08/1984</t>
  </si>
  <si>
    <t>Trưởng bộ môn Văn - Toán</t>
  </si>
  <si>
    <t xml:space="preserve">Ngữ văn </t>
  </si>
  <si>
    <t>CC Tiếng Anh sau đại học trình độ C</t>
  </si>
  <si>
    <t xml:space="preserve">CC NVSP Bậc 2 </t>
  </si>
  <si>
    <t>Nguyễn Thị Thanh Hương</t>
  </si>
  <si>
    <t>26/01/1973</t>
  </si>
  <si>
    <t>PP Toán SC</t>
  </si>
  <si>
    <t>CC NVSP Bậc 2; BDCDNN giảng viên chính</t>
  </si>
  <si>
    <t>Đoàn Thị Thuỳ Vân</t>
  </si>
  <si>
    <t>19/07/1976</t>
  </si>
  <si>
    <t>Trần Thị Đoan</t>
  </si>
  <si>
    <t>27/04/1977</t>
  </si>
  <si>
    <t xml:space="preserve"> GD đặc biệt</t>
  </si>
  <si>
    <t>CC Tiếng Anh tương đương cấp độ B1 khung Châu Âu</t>
  </si>
  <si>
    <t>Trần Thị Tuyết Vân</t>
  </si>
  <si>
    <t>04/09/1971</t>
  </si>
  <si>
    <t xml:space="preserve">Sinh học </t>
  </si>
  <si>
    <t>Tiếng Anh trình độ C</t>
  </si>
  <si>
    <t>Nguyễn Thị Thuý Hường</t>
  </si>
  <si>
    <t>26/02/1985</t>
  </si>
  <si>
    <t>ĐHSP HN 2</t>
  </si>
  <si>
    <t>SH thực nghiệm</t>
  </si>
  <si>
    <t>IV</t>
  </si>
  <si>
    <t xml:space="preserve">Khoa Văn hóa, nghệ thuật, du lịch: 08 viên chức </t>
  </si>
  <si>
    <t>Đặng Văn Thuấn</t>
  </si>
  <si>
    <t>15/11/1965</t>
  </si>
  <si>
    <t xml:space="preserve">Âm nhạc </t>
  </si>
  <si>
    <t>CC tiếng Anh tương đương cấp độ B1 khung Châu Âu</t>
  </si>
  <si>
    <t>GCN  nâng cao năng lực thiết kế bài giảng và phương pháp giảng dạy dành cho giảng viên ĐH,CĐ</t>
  </si>
  <si>
    <t>Phan Thị Thu Hoài</t>
  </si>
  <si>
    <t>26/08/1979</t>
  </si>
  <si>
    <t>Giáo viên THCS hạng III</t>
  </si>
  <si>
    <t>Thanh
 nhạc</t>
  </si>
  <si>
    <t>VHVL</t>
  </si>
  <si>
    <t>CĐSP nhạc
 họa TW</t>
  </si>
  <si>
    <t xml:space="preserve">A2 Châu Âu </t>
  </si>
  <si>
    <t>CCQLNN ngạch CV, CCBD theo tiêu chuẩn CDNN GVTHCS hạng II</t>
  </si>
  <si>
    <t>Phạm Huy Hường</t>
  </si>
  <si>
    <t>2/11/1980</t>
  </si>
  <si>
    <t>SP Mỹ thuật</t>
  </si>
  <si>
    <t>ĐH
 Mỹ thuật HN</t>
  </si>
  <si>
    <t>Thạc
 sĩ</t>
  </si>
  <si>
    <t>LL&amp;PP dạy học MT</t>
  </si>
  <si>
    <t>CCQLNN ngạch CV</t>
  </si>
  <si>
    <t>28/03/1970</t>
  </si>
  <si>
    <t>Trưởng bộ môn Mỹ thuật</t>
  </si>
  <si>
    <t>Đồ họa</t>
  </si>
  <si>
    <t>ĐH
MTCN HN</t>
  </si>
  <si>
    <t xml:space="preserve"> Lý luận và lịch sử mĩ thuật</t>
  </si>
  <si>
    <t>Tiếng Anh Bậc 3 khung 6 bậc VN</t>
  </si>
  <si>
    <t>CC NVSP 
 Bậc 2</t>
  </si>
  <si>
    <t>Lê Thị Mỹ</t>
  </si>
  <si>
    <t>13/11/1969</t>
  </si>
  <si>
    <t xml:space="preserve">Phó trưởng bộ môn Mỹ thuật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</si>
  <si>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Mĩ thuật</t>
  </si>
  <si>
    <t>CĐSP Nhạc
 họa TW</t>
  </si>
  <si>
    <t>CC môn học sau đại học Tiếng Nga B</t>
  </si>
  <si>
    <t>CC nâng cao năng lực thiết kế bài giảng dành cho giảng viên CĐ,ĐH</t>
  </si>
  <si>
    <t>Nguyễn Thị Liễu</t>
  </si>
  <si>
    <t>24/11/1977</t>
  </si>
  <si>
    <t xml:space="preserve">SP 
Âm nhạc </t>
  </si>
  <si>
    <t>Nhạc viện Hà nội</t>
  </si>
  <si>
    <t xml:space="preserve"> Văn hóa học </t>
  </si>
  <si>
    <t>CC Tiếng Anh TC - B1</t>
  </si>
  <si>
    <t>CCNVSP Bậc 1, 2</t>
  </si>
  <si>
    <t>Trịnh Thanh Tuấn</t>
  </si>
  <si>
    <t>17/09/1980</t>
  </si>
  <si>
    <t xml:space="preserve">Thanh nhạc </t>
  </si>
  <si>
    <t xml:space="preserve">Nhac viện Hà Nội </t>
  </si>
  <si>
    <t xml:space="preserve"> Lý luận và PP dạy học Âm nhạc</t>
  </si>
  <si>
    <t>Nguyễn Văn Toản</t>
  </si>
  <si>
    <t>07/12/1990</t>
  </si>
  <si>
    <t>SP 
Âm nhạc</t>
  </si>
  <si>
    <t>ĐHSP Nghệ 
thuật TW</t>
  </si>
  <si>
    <t>V</t>
  </si>
  <si>
    <t>Khoa Bồi dưỡng: 05 viên chức</t>
  </si>
  <si>
    <t>Ngô Phạm Bốn</t>
  </si>
  <si>
    <t>11/05/1980</t>
  </si>
  <si>
    <t>Phó trưởng khoa, giao điều hành</t>
  </si>
  <si>
    <t xml:space="preserve"> SP 
Âm nhạc</t>
  </si>
  <si>
    <t>ĐH SP HN 1</t>
  </si>
  <si>
    <t>Quản lý giáo dục</t>
  </si>
  <si>
    <t>CC Tiếng Anh tương đương cấp độ B1 Châu Âu</t>
  </si>
  <si>
    <t>Lương Xuân Tú</t>
  </si>
  <si>
    <t>13/09/1972</t>
  </si>
  <si>
    <t xml:space="preserve">Đại học </t>
  </si>
  <si>
    <t>Mĩ thuật CN Đồ họa</t>
  </si>
  <si>
    <t>ĐHMTCN</t>
  </si>
  <si>
    <t>Trần Công Hợi</t>
  </si>
  <si>
    <t>10/10/1983</t>
  </si>
  <si>
    <t>ĐHSPHN 2</t>
  </si>
  <si>
    <t xml:space="preserve"> Vật lý</t>
  </si>
  <si>
    <t xml:space="preserve">CC Tiếng Anh tương đương cấp độ B1 </t>
  </si>
  <si>
    <t>UDCNTT
 nâng cao</t>
  </si>
  <si>
    <t>CCNVSP
 Bậc 2</t>
  </si>
  <si>
    <t>Nguyễn Thị Thanh Tú</t>
  </si>
  <si>
    <t>24/01/1987</t>
  </si>
  <si>
    <t>Chuyên viên</t>
  </si>
  <si>
    <t xml:space="preserve">Xã hội học </t>
  </si>
  <si>
    <t>ĐH Công đoàn</t>
  </si>
  <si>
    <t>CC QLNN ngạch chuyên viên</t>
  </si>
  <si>
    <t>Bùi Thị Duyên</t>
  </si>
  <si>
    <t>10/10/1981</t>
  </si>
  <si>
    <t>ĐHQGHN</t>
  </si>
  <si>
    <t xml:space="preserve"> Triết học</t>
  </si>
  <si>
    <t>Cử nhân SP Tiếng Anh</t>
  </si>
  <si>
    <t>VI</t>
  </si>
  <si>
    <t>Phòng Đào tạo, nghiên cứu khoa học và khảo thí: 05 viên chức</t>
  </si>
  <si>
    <t>Ngô Thị Nhàn</t>
  </si>
  <si>
    <t>22/11/1971</t>
  </si>
  <si>
    <t>Trưởng phòng</t>
  </si>
  <si>
    <t>ThS Khoa học máy tính</t>
  </si>
  <si>
    <t>CC môn học SĐH Tiếng Anh trình độ C</t>
  </si>
  <si>
    <t>CCQLNN ngạch CV, CC NVSP Bậc 2, Bồi dưỡng CDNN GVC</t>
  </si>
  <si>
    <t>Đinh Thành Nghĩa</t>
  </si>
  <si>
    <t>12/01/1982</t>
  </si>
  <si>
    <t>Phó trưởng phòng</t>
  </si>
  <si>
    <t>SP 
Mỹ thuật</t>
  </si>
  <si>
    <t>ĐH Mỹ thuật Việt Nam</t>
  </si>
  <si>
    <t>CCBDKT
QLNN ngạch CV</t>
  </si>
  <si>
    <t>Nguyễn Thị Hảo</t>
  </si>
  <si>
    <t>08/09/1971</t>
  </si>
  <si>
    <t>Hóa học</t>
  </si>
  <si>
    <t xml:space="preserve">Hóa lý và Lý thuyết hóa học </t>
  </si>
  <si>
    <t>CC NVSP
 Bậc 2</t>
  </si>
  <si>
    <t>Phạm Văn Quý</t>
  </si>
  <si>
    <t>27/03/1982</t>
  </si>
  <si>
    <t>SP Mĩ thuật</t>
  </si>
  <si>
    <t>ĐH Mỹ thuật TPHCM</t>
  </si>
  <si>
    <t xml:space="preserve">Văn hóa học </t>
  </si>
  <si>
    <t>Trịnh Bích Thuỳ</t>
  </si>
  <si>
    <t>06/11/1984</t>
  </si>
  <si>
    <t xml:space="preserve">Đại học  </t>
  </si>
  <si>
    <t>VN học</t>
  </si>
  <si>
    <t xml:space="preserve">Ngôn ngữ,  văn học và văn hóa  Việt Nam </t>
  </si>
  <si>
    <t>VII</t>
  </si>
  <si>
    <t>Phòng Tổ chức cán bộ và công tác học sinh, sinh viên: 05 viên chức</t>
  </si>
  <si>
    <t>Bạch Thị Nhung</t>
  </si>
  <si>
    <t>06/08/1978</t>
  </si>
  <si>
    <t>Kế toán viên</t>
  </si>
  <si>
    <t>Tài chính- Tín dụng</t>
  </si>
  <si>
    <t xml:space="preserve">ĐH Tài chính - Kế toán HN </t>
  </si>
  <si>
    <t>Kinh tế</t>
  </si>
  <si>
    <t>Tiếng Anh 
A2</t>
  </si>
  <si>
    <t>CCQLNN ngạch chuyên viên, CC BD kế toán trưởng</t>
  </si>
  <si>
    <t>Trần Văn Tấn</t>
  </si>
  <si>
    <t>17/04/1963</t>
  </si>
  <si>
    <t>Giáo viên</t>
  </si>
  <si>
    <t>Cao đẳng/
  Đại 
học</t>
  </si>
  <si>
    <t>Sỹ quan chỉ huy/
Luật kinh tế, hành chính</t>
  </si>
  <si>
    <t>CQ
TC</t>
  </si>
  <si>
    <t>Trường SQ pháo phòng không/ĐH Chu Văn An</t>
  </si>
  <si>
    <t>Anh B</t>
  </si>
  <si>
    <t>CCNVSP bậc 1; GCN nâng cao năng lực thiết kế bài giảng dành cho giảng viên CĐ,ĐH</t>
  </si>
  <si>
    <t>Nghỉ hưu tháng 5/2024</t>
  </si>
  <si>
    <t>Hoàng Thị Phin</t>
  </si>
  <si>
    <t>06/03/1968</t>
  </si>
  <si>
    <t>ĐHNN
ĐHQGHN</t>
  </si>
  <si>
    <t>GCN nâng cao năng lực thiết kế bài giảng dành cho giảng viên CĐ,ĐH</t>
  </si>
  <si>
    <t>Nghỉ hưu tháng 8/2024</t>
  </si>
  <si>
    <t>Nguyễn Thị Hằng</t>
  </si>
  <si>
    <t>04/8/1988</t>
  </si>
  <si>
    <t>ĐH</t>
  </si>
  <si>
    <t>Hành chính học</t>
  </si>
  <si>
    <t>HV 
HCQG</t>
  </si>
  <si>
    <t>Quản lý công</t>
  </si>
  <si>
    <t>Hoàng Tuấn Anh</t>
  </si>
  <si>
    <t>6/9/1979</t>
  </si>
  <si>
    <t>Kỹ sư</t>
  </si>
  <si>
    <t>QT doanh nghiệp</t>
  </si>
  <si>
    <t>ĐH 
Bách 
khoa</t>
  </si>
  <si>
    <t>CCQLNN ngạch chuyên viên</t>
  </si>
  <si>
    <t>VIII</t>
  </si>
  <si>
    <t>Phòng Thanh tra và đảm bảo chất lượng giáo dục: 10 viên chức</t>
  </si>
  <si>
    <t>Đỗ Cung Trăng</t>
  </si>
  <si>
    <t>08/05/1963</t>
  </si>
  <si>
    <t>Vật  lý</t>
  </si>
  <si>
    <t>CC BD CDNN GVC hạng II, CC NVSP
 Bậc 2</t>
  </si>
  <si>
    <t xml:space="preserve">Nguyễn Thị Mượt </t>
  </si>
  <si>
    <t>20/10/1968</t>
  </si>
  <si>
    <t xml:space="preserve">Phó trưởng phòng </t>
  </si>
  <si>
    <t>Điền kinh</t>
  </si>
  <si>
    <t>ĐH TDTT 
Bắc Ninh</t>
  </si>
  <si>
    <t xml:space="preserve"> QLGD</t>
  </si>
  <si>
    <t>Phan Thị Minh Huệ</t>
  </si>
  <si>
    <t>26/01/1976</t>
  </si>
  <si>
    <t xml:space="preserve">GDCT </t>
  </si>
  <si>
    <t xml:space="preserve">B1 Châu Âu </t>
  </si>
  <si>
    <t xml:space="preserve">CC NVSP Bậc 2,
CC BD CDNN giảng viên chính </t>
  </si>
  <si>
    <t>Bùi Thị Hoa</t>
  </si>
  <si>
    <t>15/10/1972</t>
  </si>
  <si>
    <t xml:space="preserve"> Đo lường và đánh giá trong giáo dục </t>
  </si>
  <si>
    <t>Nguyễn Công Chuyên</t>
  </si>
  <si>
    <t>20/02/1966</t>
  </si>
  <si>
    <t xml:space="preserve">Cao đẳng/
  Đại
 học </t>
  </si>
  <si>
    <t xml:space="preserve">Chính trị - Quân sự/
QLXH </t>
  </si>
  <si>
    <t>Học viện Phòng không - Không quân/
ĐH KHXHNV</t>
  </si>
  <si>
    <t>Nga B</t>
  </si>
  <si>
    <t>CCNVSP Bậc 1, GCN nâng cao năng lực thiết kế bài giảng dành cho giảng viên CĐ,ĐH</t>
  </si>
  <si>
    <t>Đoàn Thị Nga</t>
  </si>
  <si>
    <t>12/04/1983</t>
  </si>
  <si>
    <t>MTCN Thời trang</t>
  </si>
  <si>
    <t xml:space="preserve"> MT ứng dụng</t>
  </si>
  <si>
    <t>Tiếng Anh tương đương cấp độ B1 Châu Âu</t>
  </si>
  <si>
    <t>CCNVSP Bậc 1,2</t>
  </si>
  <si>
    <t>Nguyễn Thị Tình</t>
  </si>
  <si>
    <t>04/01/1988</t>
  </si>
  <si>
    <t>ĐH SP 
Nghệ thuật TW</t>
  </si>
  <si>
    <t xml:space="preserve">Nguyễn Thị  Lan Nhung </t>
  </si>
  <si>
    <t>03/6/1982</t>
  </si>
  <si>
    <t>ĐH Mỹ thuật HN</t>
  </si>
  <si>
    <t>Nguyễn Thị Hồng Hạnh</t>
  </si>
  <si>
    <t>29/09/1988</t>
  </si>
  <si>
    <t>Toán giải tích</t>
  </si>
  <si>
    <t xml:space="preserve">Giấy chứng nhận năng lực tiếng Anh trình độ tương đương B1 </t>
  </si>
  <si>
    <t>Cao Thành Dũng</t>
  </si>
  <si>
    <t>30/04/1975</t>
  </si>
  <si>
    <t xml:space="preserve">ĐH Đà Lạt </t>
  </si>
  <si>
    <t xml:space="preserve">Văn học Việt Nam </t>
  </si>
  <si>
    <t>CC Tiếng Anh trình độ tương đương cấp độ B1 của khung Châu Âu</t>
  </si>
  <si>
    <t>CCNVSP Bậc 1; BD CDNN giảng viên chính</t>
  </si>
  <si>
    <t>IX</t>
  </si>
  <si>
    <t>Trung tâm Ngoại ngữ - Tin học: 06 viên chức</t>
  </si>
  <si>
    <t>Nguyễn Thị Thu Giang</t>
  </si>
  <si>
    <t>19/02/1972</t>
  </si>
  <si>
    <t>Phó giám đốc phụ trách</t>
  </si>
  <si>
    <t>QLXH</t>
  </si>
  <si>
    <t>ĐHVH HN</t>
  </si>
  <si>
    <t>Nguyễn Quốc Huy</t>
  </si>
  <si>
    <t>20/07/1981</t>
  </si>
  <si>
    <t xml:space="preserve">Phó giám đốc </t>
  </si>
  <si>
    <t xml:space="preserve">Tiếng Anh </t>
  </si>
  <si>
    <t>ĐH Hà Nội</t>
  </si>
  <si>
    <t>Tiếng Pháp C</t>
  </si>
  <si>
    <t>CCNVSP 
Bậc 1, 2</t>
  </si>
  <si>
    <t>Lưu Quang Tuần</t>
  </si>
  <si>
    <t>06/04/1969</t>
  </si>
  <si>
    <t>Học viện Kĩ thuật Quân sự</t>
  </si>
  <si>
    <t xml:space="preserve"> Khoa học máy tính</t>
  </si>
  <si>
    <t>CC môn học SĐH Anh C</t>
  </si>
  <si>
    <t>CCNVSP Bậc 2, CCBD theo tiêu chuẩn CDNN giảng viên chính</t>
  </si>
  <si>
    <t>Nguyễn Thị Hồng</t>
  </si>
  <si>
    <t>28/12/1989</t>
  </si>
  <si>
    <t xml:space="preserve">SP Tiếng  Anh </t>
  </si>
  <si>
    <t>Tiếng Pháp B1</t>
  </si>
  <si>
    <t>B</t>
  </si>
  <si>
    <t>Vũ Công Điều</t>
  </si>
  <si>
    <t>10/04/1979</t>
  </si>
  <si>
    <t>Tin học</t>
  </si>
  <si>
    <t>ĐHSP Kỹ
 thuật HY</t>
  </si>
  <si>
    <t>Vũ Bích Thuỷ</t>
  </si>
  <si>
    <t>03/03/1981</t>
  </si>
  <si>
    <t>ĐH NN Hà Nội</t>
  </si>
  <si>
    <t>CCNVSP 
Bậc 1, 2, CCBD theo tiêu chuẩn CDNN giảng viên chính</t>
  </si>
  <si>
    <t>X</t>
  </si>
  <si>
    <t>Trường Tiểu học và THCS Hưng Yên:  35 viên chức</t>
  </si>
  <si>
    <t>Nguyễn Thị Tâm</t>
  </si>
  <si>
    <t>07/09/1976</t>
  </si>
  <si>
    <t>Hiệu trưởng Trường TH&amp;THCS HY</t>
  </si>
  <si>
    <t xml:space="preserve">Lịch sử </t>
  </si>
  <si>
    <t xml:space="preserve"> Lịch sử Việt Nam </t>
  </si>
  <si>
    <t>CC SĐH Tiếng Anh tương đương trình độ B1</t>
  </si>
  <si>
    <t xml:space="preserve">CCNVSP Bậc 2, BD CDNN GVC
</t>
  </si>
  <si>
    <t>Ngô Thị Thái Giang</t>
  </si>
  <si>
    <t>14/04/1979</t>
  </si>
  <si>
    <t>Phó hiệu trưởng Trường TH&amp;THCS HY</t>
  </si>
  <si>
    <t>GD Tiểu học</t>
  </si>
  <si>
    <t xml:space="preserve"> GD Tiểu học </t>
  </si>
  <si>
    <t>CC Tiếng Anh bậc 3</t>
  </si>
  <si>
    <t>Đào Thị Phương</t>
  </si>
  <si>
    <t>11/08/1982</t>
  </si>
  <si>
    <t>Hồ Chí Minh học</t>
  </si>
  <si>
    <t>CCNVSP
 Bậc 1, 2</t>
  </si>
  <si>
    <t>Phạm Quân Chính</t>
  </si>
  <si>
    <t>28/5/1979</t>
  </si>
  <si>
    <t>Ngữ Văn</t>
  </si>
  <si>
    <t>ĐH SP
 HN 2</t>
  </si>
  <si>
    <t>Nguyễn Thị Minh Quý</t>
  </si>
  <si>
    <t>04/02/1976</t>
  </si>
  <si>
    <t xml:space="preserve">Hán Nôm </t>
  </si>
  <si>
    <t xml:space="preserve">ĐHKHXHNV </t>
  </si>
  <si>
    <t xml:space="preserve"> Hán Nôm</t>
  </si>
  <si>
    <t>Tiếng Trung HSK3</t>
  </si>
  <si>
    <t xml:space="preserve">CCNVSP
 Bậc 1, 2
CCBDCDNN giảng viên chính </t>
  </si>
  <si>
    <t>Nguyễn  Thị Thu Phương</t>
  </si>
  <si>
    <t>07/09/1986</t>
  </si>
  <si>
    <t>Công nghệ thông tin</t>
  </si>
  <si>
    <t>Đinh Thị Nhuần</t>
  </si>
  <si>
    <t>21/12/1984</t>
  </si>
  <si>
    <t>LS Đảng</t>
  </si>
  <si>
    <t>CCNVSP 
Bậc  2</t>
  </si>
  <si>
    <t>Đỗ Thị Huệ</t>
  </si>
  <si>
    <t>25/08/1980</t>
  </si>
  <si>
    <t>Ngôn ngữ &amp;VHVN</t>
  </si>
  <si>
    <t>CCNVSP Bậc 2, CCBD CDNN giảng viên chính</t>
  </si>
  <si>
    <t>Trần Thị Minh An</t>
  </si>
  <si>
    <t>15/11/1983</t>
  </si>
  <si>
    <t>Lịch sử</t>
  </si>
  <si>
    <t>ĐH Khoa học 
XH&amp;NV</t>
  </si>
  <si>
    <t>Văn hóa
 học</t>
  </si>
  <si>
    <t>Nguyễn Văn Chính</t>
  </si>
  <si>
    <t>02/10/1984</t>
  </si>
  <si>
    <t>ĐH Chu Văn An</t>
  </si>
  <si>
    <t>Lương Thị Loan</t>
  </si>
  <si>
    <t>01/10/1988</t>
  </si>
  <si>
    <t>ĐHSP-ĐHTN</t>
  </si>
  <si>
    <t xml:space="preserve"> Toán học ứng dụng</t>
  </si>
  <si>
    <t>Anh B1 Châu Âu</t>
  </si>
  <si>
    <t>Nguyễn Thị Hà</t>
  </si>
  <si>
    <t>10/02/1985</t>
  </si>
  <si>
    <t>ĐHSP
HN</t>
  </si>
  <si>
    <t xml:space="preserve"> Văn học Việt Nam hiện đại </t>
  </si>
  <si>
    <t xml:space="preserve">CC Tiếng Anh trình độ tương đương B1 khung Châu Âu </t>
  </si>
  <si>
    <t>Đào Thị Hiền</t>
  </si>
  <si>
    <t>23/05/1987</t>
  </si>
  <si>
    <t>Đào Trọng Tấn</t>
  </si>
  <si>
    <t>08/12/1987</t>
  </si>
  <si>
    <t>SP Toán</t>
  </si>
  <si>
    <t>ĐHDL
 Hải Phòng</t>
  </si>
  <si>
    <t>Nguyễn Thị Hồng Minh</t>
  </si>
  <si>
    <t>02/09/1985</t>
  </si>
  <si>
    <t>Pháp B1
Châu Âu</t>
  </si>
  <si>
    <t xml:space="preserve">CCNVSP
 Bậc 1, 2
</t>
  </si>
  <si>
    <t>Dương Thị Hạnh</t>
  </si>
  <si>
    <t>24/05/1987</t>
  </si>
  <si>
    <t xml:space="preserve">CC tương đương cấp độ B1 khung Châu Âu </t>
  </si>
  <si>
    <t>ĐHSP</t>
  </si>
  <si>
    <t>Chu Thị Hà</t>
  </si>
  <si>
    <t>13/11/1988</t>
  </si>
  <si>
    <t xml:space="preserve">KTCN/
SP Toán 
</t>
  </si>
  <si>
    <t>CQ
CQ</t>
  </si>
  <si>
    <t>ĐH SPKT Hưng Yên/
ĐHSP HN</t>
  </si>
  <si>
    <t>Trần Thị Lệ Quyên</t>
  </si>
  <si>
    <t>17/10/1988</t>
  </si>
  <si>
    <t>Nguyễn Thị Ngọc Thảo</t>
  </si>
  <si>
    <t>26/12/1975</t>
  </si>
  <si>
    <t>GDTH</t>
  </si>
  <si>
    <t>Đoàn Thị Hạ</t>
  </si>
  <si>
    <t>22/09/1982</t>
  </si>
  <si>
    <t>ĐHKHXHNV</t>
  </si>
  <si>
    <t xml:space="preserve"> Tâm lý  học</t>
  </si>
  <si>
    <t>ĐH Tiếng Anh</t>
  </si>
  <si>
    <t xml:space="preserve">CCNVSP Bậc 1, 2
</t>
  </si>
  <si>
    <t>Nguyễn Thị Hồng Nhung</t>
  </si>
  <si>
    <t>24/10/1987</t>
  </si>
  <si>
    <t>ĐH
KHXHNV-TPHCM</t>
  </si>
  <si>
    <t>Tiếng Anh bậc 3 tương đương cấp độ B1 khung tham chiếu Châu Âu</t>
  </si>
  <si>
    <t>Nguyễn Phượng Nguyên</t>
  </si>
  <si>
    <t>08/02/1987</t>
  </si>
  <si>
    <t>Phó tổ trưởng, giao điều hành tổ chuyên môn THCS</t>
  </si>
  <si>
    <t>ĐHSP HN1</t>
  </si>
  <si>
    <t xml:space="preserve"> Ngữ văn</t>
  </si>
  <si>
    <t>Nguyễn Thị Duyên</t>
  </si>
  <si>
    <t>18/11/1987</t>
  </si>
  <si>
    <t>Ngữ văn</t>
  </si>
  <si>
    <t>Hoàng Thị Thảo</t>
  </si>
  <si>
    <t xml:space="preserve">Vi sinh vật </t>
  </si>
  <si>
    <t>Trần Thị Hà</t>
  </si>
  <si>
    <t>13/03/1986</t>
  </si>
  <si>
    <t>ĐH Quy Nhơn</t>
  </si>
  <si>
    <t>Nguyễn Thị Thuỷ</t>
  </si>
  <si>
    <t>14/05/1982</t>
  </si>
  <si>
    <t>Nguyễn Thị Quyên</t>
  </si>
  <si>
    <t>01/05/1987</t>
  </si>
  <si>
    <t xml:space="preserve"> Toán giải tích </t>
  </si>
  <si>
    <t>Dương Thị Thuý Mai</t>
  </si>
  <si>
    <t>Lâm nghiệp</t>
  </si>
  <si>
    <t>ĐH Thái Nguyên</t>
  </si>
  <si>
    <t>Nguyễn Thị Thanh Hải</t>
  </si>
  <si>
    <t>24/06/1987</t>
  </si>
  <si>
    <t xml:space="preserve"> Sinh thái  học</t>
  </si>
  <si>
    <t>Lê Thị Xa</t>
  </si>
  <si>
    <t>01/03/1981</t>
  </si>
  <si>
    <t xml:space="preserve">Lý luận và PPDH bộ môn Văn </t>
  </si>
  <si>
    <t>CC môn học sau đại học Tiếng Anh C</t>
  </si>
  <si>
    <t>Trịnh Thị Thu</t>
  </si>
  <si>
    <t>13/01/1984</t>
  </si>
  <si>
    <t>ĐHSPKTHY</t>
  </si>
  <si>
    <t>Chứng nhận hoàn thành chương trình tiếng Anh  tương đương B1</t>
  </si>
  <si>
    <t>Đoàn Thị Việt Hà</t>
  </si>
  <si>
    <t>10/10/1992</t>
  </si>
  <si>
    <t xml:space="preserve">Giáo dục chính trị </t>
  </si>
  <si>
    <t xml:space="preserve"> Thạc sỹ</t>
  </si>
  <si>
    <t>Trần Thị Vân Anh</t>
  </si>
  <si>
    <t>10/04/1983</t>
  </si>
  <si>
    <t>Văn hóa quần chúng</t>
  </si>
  <si>
    <t>ĐH Văn hóa</t>
  </si>
  <si>
    <t>Hoàng Minh Thu</t>
  </si>
  <si>
    <t>28/01/1971</t>
  </si>
  <si>
    <t>Nhân viên</t>
  </si>
  <si>
    <t>SP 
kỹ thuật</t>
  </si>
  <si>
    <t xml:space="preserve">Tiếng Anh TC - Bậc B1 </t>
  </si>
  <si>
    <t xml:space="preserve">Chứng nhận đã hoàn thành khóa học bồi dưỡng cán bộ quản lý và công chức Nhà nước ngành Giáo dục và Đào tạo </t>
  </si>
  <si>
    <t xml:space="preserve">Trần Đức Vượng </t>
  </si>
  <si>
    <t>09/01/1985</t>
  </si>
  <si>
    <t>Thư viện viên</t>
  </si>
  <si>
    <t>Thông tin thư viện</t>
  </si>
  <si>
    <t>Tiếng Anh Bậc 2</t>
  </si>
  <si>
    <t>XI</t>
  </si>
  <si>
    <t>Phòng Hành chính - Quản trị: 13 viên chức, người lao động</t>
  </si>
  <si>
    <t>Hứa Văn Tuấn</t>
  </si>
  <si>
    <t>01/05/1963</t>
  </si>
  <si>
    <t>Tin học C</t>
  </si>
  <si>
    <t>Nguyễn Văn Hòa</t>
  </si>
  <si>
    <t>18/06/1982'</t>
  </si>
  <si>
    <t>ĐH KTQD</t>
  </si>
  <si>
    <t>B1 Châu Âu</t>
  </si>
  <si>
    <t>CCQLNN ngạch chuyên viên,  CC Kế toán trưởng</t>
  </si>
  <si>
    <t>Nguyễn Thị Dịu</t>
  </si>
  <si>
    <t>18/10/1983</t>
  </si>
  <si>
    <t>Điều dưỡng viên hạng IV</t>
  </si>
  <si>
    <t xml:space="preserve">Trung
 cấp </t>
  </si>
  <si>
    <t>Điều dưỡng</t>
  </si>
  <si>
    <t>CĐ Y  Hưng Yên</t>
  </si>
  <si>
    <t xml:space="preserve">Tiếng Anh B  </t>
  </si>
  <si>
    <t>CCBD nghiệp vụ y tế trường học</t>
  </si>
  <si>
    <t>Trần Thị Thu Phương</t>
  </si>
  <si>
    <t>20/10/1988</t>
  </si>
  <si>
    <t>Kế toán</t>
  </si>
  <si>
    <t>CC BDNV Kế toán viên</t>
  </si>
  <si>
    <t>Hoàng Mạnh Thưởng</t>
  </si>
  <si>
    <t>11/08/1991</t>
  </si>
  <si>
    <t>ĐH SP Nghệ 
thuậtTW</t>
  </si>
  <si>
    <t>Phạm Tuyết Mai</t>
  </si>
  <si>
    <t>10/05/1975</t>
  </si>
  <si>
    <t>Nhân viên văn thư</t>
  </si>
  <si>
    <t xml:space="preserve">Trung cấp/
Đại học  </t>
  </si>
  <si>
    <t xml:space="preserve">Văn thư/
Quản lý văn hóa </t>
  </si>
  <si>
    <t>Trường CBQLGD Hải Hưng /
Đại học Văn hóa Hà Nội</t>
  </si>
  <si>
    <t>GCN đã học lớp BDNV văn phòng, Văn thư LT ở các trường học</t>
  </si>
  <si>
    <t>Đỗ Thị Hồng Lan</t>
  </si>
  <si>
    <t>29/04/1979</t>
  </si>
  <si>
    <t>Y sĩ</t>
  </si>
  <si>
    <t>Đa khoa</t>
  </si>
  <si>
    <t>Trung học y tế Hòa Bình</t>
  </si>
  <si>
    <t>Phạm Văn Trào</t>
  </si>
  <si>
    <t>18/06/1983</t>
  </si>
  <si>
    <t xml:space="preserve">Kế toán </t>
  </si>
  <si>
    <t>ĐH Tài chính</t>
  </si>
  <si>
    <t>Phạm Thị Thu Phương</t>
  </si>
  <si>
    <t>18/10/1988</t>
  </si>
  <si>
    <t>ĐHKTQD</t>
  </si>
  <si>
    <t>Nguyễn Thị Thanh Thuỷ</t>
  </si>
  <si>
    <t>06/03/1976</t>
  </si>
  <si>
    <t>Phát hành sách</t>
  </si>
  <si>
    <t>Nguyễn Thị Thiết</t>
  </si>
  <si>
    <t>31/10/1979</t>
  </si>
  <si>
    <t>Nguyễn Văn Thái</t>
  </si>
  <si>
    <t>03/01/1967</t>
  </si>
  <si>
    <t>Chứng nhận hoàn thành khóa học BD CBQL và CCNN ngành GD&amp;ĐT</t>
  </si>
  <si>
    <t>Nguyễn Thị Thu</t>
  </si>
  <si>
    <t>08/04/1984</t>
  </si>
  <si>
    <t>Ngôn ngữ Nga</t>
  </si>
  <si>
    <t xml:space="preserve">ĐH Ngôn ngữ Anh </t>
  </si>
  <si>
    <t>Lao động hợp đồng theo NĐ 68/2000/NĐ-CP: 06 người</t>
  </si>
  <si>
    <t>Phạm Văn Tuyền</t>
  </si>
  <si>
    <t>25/12/1973</t>
  </si>
  <si>
    <t>Nhân viên phục vụ</t>
  </si>
  <si>
    <t>Luật</t>
  </si>
  <si>
    <t>ĐH Luật</t>
  </si>
  <si>
    <t>Tin học ứng dụng trình độ B</t>
  </si>
  <si>
    <t>Nguyễn Ngọc Kiên</t>
  </si>
  <si>
    <t>28/03/1982</t>
  </si>
  <si>
    <t>Nhân viên kỹ thuật</t>
  </si>
  <si>
    <t>Thợ 3/7</t>
  </si>
  <si>
    <t>Điện CN dân dụng</t>
  </si>
  <si>
    <t>Trường CN cơ điện</t>
  </si>
  <si>
    <t>Lương Minh Châu</t>
  </si>
  <si>
    <t>26/05/1964</t>
  </si>
  <si>
    <t>Lái xe</t>
  </si>
  <si>
    <t>Nhân viên lái xe</t>
  </si>
  <si>
    <t>Sở GTVT HH</t>
  </si>
  <si>
    <t>Vũ Thị Thu Hiền</t>
  </si>
  <si>
    <t>30/09/1982</t>
  </si>
  <si>
    <t>Trường Quản lý 
KTCN</t>
  </si>
  <si>
    <t>Ngô Đức Cương</t>
  </si>
  <si>
    <t>02/3/1984</t>
  </si>
  <si>
    <t>Bảo vệ</t>
  </si>
  <si>
    <t>Sửa chữa Điện dân dụng</t>
  </si>
  <si>
    <t>TH Công 
nghiệp HN</t>
  </si>
  <si>
    <t>Tống Anh Dũng</t>
  </si>
  <si>
    <t>23/07/1975</t>
  </si>
  <si>
    <t>SC</t>
  </si>
  <si>
    <t>Lái xe 
hạng D</t>
  </si>
  <si>
    <t>TC nghề 
Á Châu</t>
  </si>
  <si>
    <t>Tổng cộng: 122 người</t>
  </si>
  <si>
    <r>
      <t xml:space="preserve"> 
</t>
    </r>
    <r>
      <rPr>
        <b/>
        <sz val="13"/>
        <rFont val="Times New Roman"/>
        <family val="1"/>
      </rPr>
      <t xml:space="preserve">DANH SÁCH  VIÊN CHỨC, NGƯỜI LAO ĐỘNG TÍNH ĐẾN 31/12/2023 TRƯỜNG CAO ĐẲNG CỘNG ĐỒNG HƯNG YÊN
</t>
    </r>
    <r>
      <rPr>
        <i/>
        <sz val="13"/>
        <rFont val="Times New Roman"/>
        <family val="1"/>
      </rPr>
      <t>(Kèm theo Đề án số        /ĐA-UBND ngày     /           /2024 của UBND tỉnh Hưng Yên)</t>
    </r>
    <r>
      <rPr>
        <b/>
        <sz val="13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/>
    </r>
  </si>
  <si>
    <t>TRÌNH ĐỘ CÁN BỘ, GIẢNG VIÊN, GIÁO VIÊN NHÂN VIÊN CỦA TRƯỜNG CAO ĐẲNG CỘNG ĐỒNG HƯNG YÊN</t>
  </si>
  <si>
    <t>Trình độ và ngành
 nghề đào tạo</t>
  </si>
  <si>
    <t>Tổng số</t>
  </si>
  <si>
    <t>Trình độ của giáo viên, giảng viên cơ hữu</t>
  </si>
  <si>
    <t>Tiến sĩ đúng
 ngành đào tạo</t>
  </si>
  <si>
    <t>Tiến sĩ không đúng ngành đào tạo</t>
  </si>
  <si>
    <t>Thạc sĩ đúng ngành đào tạo</t>
  </si>
  <si>
    <t>Thạc sĩ không đúng ngành đào tạo</t>
  </si>
  <si>
    <t>Đại học đúng ngành đào tạo</t>
  </si>
  <si>
    <t>Đại học không đúng chuyên  ngành đào tạo</t>
  </si>
  <si>
    <t>Trình độ cao đẳng và trình độ khác</t>
  </si>
  <si>
    <t>Giám hiệu</t>
  </si>
  <si>
    <t>Giảng viên, giáo viên</t>
  </si>
  <si>
    <t>Biên chế</t>
  </si>
  <si>
    <t>Cán bộ, viên chức</t>
  </si>
  <si>
    <t>Hợp đồng 68</t>
  </si>
  <si>
    <t>(Kèm theo Đề án số        /ĐA-UBND ngày         /     /2024 của UBND tỉnh Hưng Yên)</t>
  </si>
  <si>
    <t>Danh mục tài sản</t>
  </si>
  <si>
    <t>Số phòng</t>
  </si>
  <si>
    <t>Diện tích (m2)</t>
  </si>
  <si>
    <t>Tên các trang thiết bị chủ yếu</t>
  </si>
  <si>
    <t>Tài sản nhà đất</t>
  </si>
  <si>
    <t>Trang thiết bị làm việc, bàn, ghế, tủ, máy tính, máy in, quạt điện, điều hòa…</t>
  </si>
  <si>
    <t>Nhà 3 tầng Hiệu bộ( A1)</t>
  </si>
  <si>
    <t>Bàn, ghế, điều hòa, quạt, hệ thống âm thanh, sân khấu…</t>
  </si>
  <si>
    <t>Giảng đường 200 chỗ (A2)</t>
  </si>
  <si>
    <t>Bàn, ghế, quạt…</t>
  </si>
  <si>
    <t>Nhà 2 tầng  (A3)</t>
  </si>
  <si>
    <t>Bàn, ghế, quạt, tivi, máy chiếu, điều hòa, máy tính…</t>
  </si>
  <si>
    <t>Nhà 5 tầng các khoa MN- XH (B1)</t>
  </si>
  <si>
    <t>Nhà học 4 tầng  (B2)</t>
  </si>
  <si>
    <t>Bàn, nghế, máy tính, máy chiếu, giá sách, quạt, sách…</t>
  </si>
  <si>
    <t>6-Nhà 2 tầng thư viện (B3)</t>
  </si>
  <si>
    <t>Trang thiết bị dạy học thể dục, quạt điện…</t>
  </si>
  <si>
    <t>Nhà tập ĐCN(B4)</t>
  </si>
  <si>
    <t>Mới hoàn thành T12/2023</t>
  </si>
  <si>
    <t>Nhà C1 (đang xây dựng)</t>
  </si>
  <si>
    <t>Bàn, ghế, quạt, tivi, điều hòa, máy tính, thiết bị thí nghiệm…</t>
  </si>
  <si>
    <t>Nhà C2</t>
  </si>
  <si>
    <t>Trang thiết bị làm việc, bàn, ghế, tủ, máy tính, máy in, quạt điện…</t>
  </si>
  <si>
    <t xml:space="preserve"> Nhà 3 tầng (C3)</t>
  </si>
  <si>
    <t xml:space="preserve"> Nhà C4</t>
  </si>
  <si>
    <t>Bàn, ghế, quạt, tivi, máy chiếu, điều hòa, máy tính, thiết bị dạy học mỹ thuật, âm nhạc…</t>
  </si>
  <si>
    <t>Nhà C5</t>
  </si>
  <si>
    <t>Giường sắt, quạt, tủ…</t>
  </si>
  <si>
    <t>Nhà KTX (D1)</t>
  </si>
  <si>
    <t>Nhà KTX (D2)</t>
  </si>
  <si>
    <t>- Trang thiết bị hội trường, bàn, ghế, quạt, điều hòa, hệ thống âm thanh, ánh sáng…</t>
  </si>
  <si>
    <t>Nhà Hội trường (D3)</t>
  </si>
  <si>
    <t>- Trang thiết bị bếp ăn, bàn, ghế, quạt…</t>
  </si>
  <si>
    <t>Nhà KTX (D4)</t>
  </si>
  <si>
    <t xml:space="preserve"> Nhà KTX (D5)</t>
  </si>
  <si>
    <t>Nhà KTX(D6)</t>
  </si>
  <si>
    <t>Giường sắt, quạt…</t>
  </si>
  <si>
    <t>Nhà KTX CBQL 11 gian</t>
  </si>
  <si>
    <t>Nhà KTX CB6 gian</t>
  </si>
  <si>
    <t>Nhà KTX CBQL 1 gian</t>
  </si>
  <si>
    <t xml:space="preserve"> Sân vận động</t>
  </si>
  <si>
    <t>2 sân bóng dá mini, đường chạy, sân bóng chuyền, bóng rổ, cầu lông…</t>
  </si>
  <si>
    <t xml:space="preserve"> Bể bơi công nghiệp</t>
  </si>
  <si>
    <t>2 bể bơi công nghiệp</t>
  </si>
  <si>
    <t>Tài sản ô tô</t>
  </si>
  <si>
    <t xml:space="preserve"> Xe TOYOTA CAMRY</t>
  </si>
  <si>
    <t>Số chỗ ngồi 4, Nước sản xuất Nhật, Năm sản xuất 2001</t>
  </si>
  <si>
    <t xml:space="preserve"> Xe ô tô COUNTYHMC</t>
  </si>
  <si>
    <t>Số chỗ ngồi 29, Nước sản xuất LD Hàn Quốc-Việt Nam, Năm sản xuất 2012</t>
  </si>
  <si>
    <t xml:space="preserve"> Ford Ranger 4x2 MT</t>
  </si>
  <si>
    <t>Số chỗ ngồi 5, Nước sản xuất LD Thái Lan, Năm sản xuất 2017</t>
  </si>
  <si>
    <r>
      <t xml:space="preserve"> Xe ô tô 5 chỗ </t>
    </r>
    <r>
      <rPr>
        <sz val="12"/>
        <color rgb="FF000000"/>
        <rFont val="Times New Roman"/>
        <family val="1"/>
        <charset val="163"/>
      </rPr>
      <t>Cherverlet</t>
    </r>
  </si>
  <si>
    <t>Số chỗ ngồi 5, Nước sản xuất LD Việt Nam, Năm sản xuất 2012</t>
  </si>
  <si>
    <t>Tài sản khác</t>
  </si>
  <si>
    <t>Tài sản máy móc, thiết bị</t>
  </si>
  <si>
    <t>Tài sản cố định khác</t>
  </si>
  <si>
    <t xml:space="preserve"> Tài sản cố định vô hình</t>
  </si>
  <si>
    <t>THỐNG KÊ PHÒNG THỰC HÀNH, THỰC TẬP VÀ CÁC TRANG THIẾT BỊ 
CỦA TRƯỜNG CAO ĐẲNG CỘNG ĐỒNG HƯNG YÊN</t>
  </si>
  <si>
    <t>Số TT</t>
  </si>
  <si>
    <t>Tên phòng</t>
  </si>
  <si>
    <t>Tên trang thiết bị chủ yếu</t>
  </si>
  <si>
    <t xml:space="preserve">Tên trang thiết bị </t>
  </si>
  <si>
    <t>Đơn vị</t>
  </si>
  <si>
    <t>Số lượng</t>
  </si>
  <si>
    <t>Trang thiết bị dạy, học Trường TH&amp;THCS Hưng Yên</t>
  </si>
  <si>
    <t>Máy tính</t>
  </si>
  <si>
    <t>Bộ</t>
  </si>
  <si>
    <t>Điều hòa</t>
  </si>
  <si>
    <t>Cái</t>
  </si>
  <si>
    <t>Tivi + điều khiển</t>
  </si>
  <si>
    <t>Máy chiếu + phông</t>
  </si>
  <si>
    <t>Máy chiếu vật thể</t>
  </si>
  <si>
    <t>Modem wifi</t>
  </si>
  <si>
    <t>Mic trợ giảng</t>
  </si>
  <si>
    <t>Biển 5 điều Bác Hồ dạy + ảnh Bác</t>
  </si>
  <si>
    <t>Bảng từ trượt</t>
  </si>
  <si>
    <t>Bảng chống lóa (cuối lớp)</t>
  </si>
  <si>
    <t>Bàn giáo viên</t>
  </si>
  <si>
    <t>Ghế ngồi giáo viên</t>
  </si>
  <si>
    <t>Bàn học sinh (Bán trú)</t>
  </si>
  <si>
    <t>Bàn học sinh (Tiểu học)</t>
  </si>
  <si>
    <t>Bàn ghế học sinh (1,2m)</t>
  </si>
  <si>
    <t>Bàn ghế học sinh (1,6m)</t>
  </si>
  <si>
    <t>Ghế ngồi học sinh (Bán trú)</t>
  </si>
  <si>
    <t>Ghế ngồi học sinh (Tiểu học)</t>
  </si>
  <si>
    <t xml:space="preserve">Tủ đựng đồ của giáo viên </t>
  </si>
  <si>
    <t xml:space="preserve">Tủ đựng đồ của học sinh </t>
  </si>
  <si>
    <t>Đồng hồ treo tường</t>
  </si>
  <si>
    <t>Ghế nhựa học sinh (chào cờ)</t>
  </si>
  <si>
    <t>Ghế cần hơi (GViên)</t>
  </si>
  <si>
    <t>Tủ đựng thiết bị (đen)</t>
  </si>
  <si>
    <t>Tăng âm + loa treo tường</t>
  </si>
  <si>
    <t>Bảng tương tác</t>
  </si>
  <si>
    <t>Cam + mic học Online</t>
  </si>
  <si>
    <t xml:space="preserve">Tủ sắt </t>
  </si>
  <si>
    <t>Phản ngủ bán trú</t>
  </si>
  <si>
    <t>Bàn thực hành</t>
  </si>
  <si>
    <t>Ghế HS thực hành</t>
  </si>
  <si>
    <t>Tủ đựng thiết bị thực hành</t>
  </si>
  <si>
    <t>Tủ sấy</t>
  </si>
  <si>
    <t xml:space="preserve">Máy in </t>
  </si>
  <si>
    <t>Bàn + ghế lãnh đạo</t>
  </si>
  <si>
    <t>Tủ gỗ</t>
  </si>
  <si>
    <t>Bàn ghế gỗ tiếp khách</t>
  </si>
  <si>
    <t>Quạt hơi nước</t>
  </si>
  <si>
    <t>Cai</t>
  </si>
  <si>
    <t>Bàn làm việc</t>
  </si>
  <si>
    <t>Ghế XH</t>
  </si>
  <si>
    <t>Tủ kính</t>
  </si>
  <si>
    <t>Quạt cây</t>
  </si>
  <si>
    <t>Máy tính xách tay</t>
  </si>
  <si>
    <t>Tăn âm, Loa, Mic</t>
  </si>
  <si>
    <t>Tủ đựng tăng âm</t>
  </si>
  <si>
    <t>Trống đoàn đội</t>
  </si>
  <si>
    <t>Giá sách</t>
  </si>
  <si>
    <t>Gối tựa ghế</t>
  </si>
  <si>
    <t>Thảm lót sàn nhà</t>
  </si>
  <si>
    <t>M</t>
  </si>
  <si>
    <t>Thảm đỏ</t>
  </si>
  <si>
    <t>Cuộn</t>
  </si>
  <si>
    <t>Cây thông Noel</t>
  </si>
  <si>
    <t>Cây</t>
  </si>
  <si>
    <t>Phòng học Mỹ thuật</t>
  </si>
  <si>
    <t>Đầu phát mảng</t>
  </si>
  <si>
    <t>đầu</t>
  </si>
  <si>
    <t>Đầu trẻ em nữ</t>
  </si>
  <si>
    <t>Bàn ghế mây</t>
  </si>
  <si>
    <t>Khối cơ bản</t>
  </si>
  <si>
    <t>khối</t>
  </si>
  <si>
    <t>Khối chân</t>
  </si>
  <si>
    <t>Khối miệng</t>
  </si>
  <si>
    <t>Khối tay</t>
  </si>
  <si>
    <t>Khung tranh 60 x 80</t>
  </si>
  <si>
    <t>Khung tranh 80 x 120</t>
  </si>
  <si>
    <t>Lọ đùi dế</t>
  </si>
  <si>
    <t>Lọ chai</t>
  </si>
  <si>
    <t>Lọ hoa</t>
  </si>
  <si>
    <t>Lọ hoa gốm cao</t>
  </si>
  <si>
    <t>Lọ hoa men</t>
  </si>
  <si>
    <t>Lọ hoa tròn</t>
  </si>
  <si>
    <t>Lọ hoa tròn cổ dài</t>
  </si>
  <si>
    <t>Phù điêu</t>
  </si>
  <si>
    <t>bản</t>
  </si>
  <si>
    <t>Quạt trần ĐC</t>
  </si>
  <si>
    <t>Sọ (tượng)</t>
  </si>
  <si>
    <t>Siêu nhôm</t>
  </si>
  <si>
    <t>Tượng bán thân nữ</t>
  </si>
  <si>
    <t>bức</t>
  </si>
  <si>
    <t>Tượng bán thân nữ (ngực)</t>
  </si>
  <si>
    <t>Tượng bán thân nam</t>
  </si>
  <si>
    <t>Tượng bán thân nam (ngực)</t>
  </si>
  <si>
    <t>Tượng bà già chân dung</t>
  </si>
  <si>
    <t>Tượng chân dung nữ trẻ</t>
  </si>
  <si>
    <t>Tượng chân dung nữ trung</t>
  </si>
  <si>
    <t>Tượng lột da 0,9m</t>
  </si>
  <si>
    <t>Pho</t>
  </si>
  <si>
    <t>Tượng lột da 1,4m</t>
  </si>
  <si>
    <t>Tượng lột da toàn thân đứng</t>
  </si>
  <si>
    <t>Tượng lột da toàn thân ngồi</t>
  </si>
  <si>
    <t>Tượng nữ buộc tóc</t>
  </si>
  <si>
    <t>Tượng nữ toàn thân đứng</t>
  </si>
  <si>
    <t>Tượng nam đứng 1,6m</t>
  </si>
  <si>
    <t>Tượng nam già</t>
  </si>
  <si>
    <t>Tượng nam trung</t>
  </si>
  <si>
    <t>Tượng phác mảng</t>
  </si>
  <si>
    <t>Tượng toàn thân nữ đứng</t>
  </si>
  <si>
    <t>Tượng toàn thân nữ ngồi</t>
  </si>
  <si>
    <t>Tượng toàn thân nam đứng</t>
  </si>
  <si>
    <t>Tượng toàn thân nam ngồi</t>
  </si>
  <si>
    <t>Tượng trẻ em</t>
  </si>
  <si>
    <t>Tủ kính khung gỗ</t>
  </si>
  <si>
    <t>Tủ nhôm kính</t>
  </si>
  <si>
    <t>Xoong to + nhỏ</t>
  </si>
  <si>
    <t>Khung kẽm (loại trung)</t>
  </si>
  <si>
    <t>Khung kẽm (loại nhỏ)</t>
  </si>
  <si>
    <t>Giá để tượng</t>
  </si>
  <si>
    <t>Giá gỗ vẽ</t>
  </si>
  <si>
    <t>Phòng vi tính số 3</t>
  </si>
  <si>
    <t>Điều hoà nhiệt độ LG-R126 ACG</t>
  </si>
  <si>
    <t>ổn áp Lioa 10.000 W</t>
  </si>
  <si>
    <t>Bàn vi tính</t>
  </si>
  <si>
    <t>Bàn vi tính cũ</t>
  </si>
  <si>
    <t>Bảng chống loá</t>
  </si>
  <si>
    <t>Ghế cần hơi</t>
  </si>
  <si>
    <t>Ghế XH kẻ đen trắng</t>
  </si>
  <si>
    <t>HUB Switch</t>
  </si>
  <si>
    <t>Lưu điện</t>
  </si>
  <si>
    <t>Máy chiếu bản trong</t>
  </si>
  <si>
    <t>Máy tính ô. Mười tặng</t>
  </si>
  <si>
    <t>Máy in kim Epsion LG2180</t>
  </si>
  <si>
    <t>Máy vi tính IBM 300-GL (Cây và màn)</t>
  </si>
  <si>
    <t>Quạt trần TQ 2 cái+1 điện cơ</t>
  </si>
  <si>
    <t>Rèm cửa màu xanh</t>
  </si>
  <si>
    <t xml:space="preserve">Kệ máy chiếu </t>
  </si>
  <si>
    <t>Bộ Máy  vi tính AcerSXP3/700/64MB</t>
  </si>
  <si>
    <t>Bô</t>
  </si>
  <si>
    <t xml:space="preserve">Bàn vàng chân sắt </t>
  </si>
  <si>
    <t xml:space="preserve">Ghế gỗ màu vàng chân sắt </t>
  </si>
  <si>
    <t>Kho thể dục, nhà
 tập đa chức năng</t>
  </si>
  <si>
    <t>Bảng bóng rổ</t>
  </si>
  <si>
    <t>Bóng ném cao su</t>
  </si>
  <si>
    <t>Quả</t>
  </si>
  <si>
    <t>Bộ lật số cầu lông</t>
  </si>
  <si>
    <t>Cọc cầu lông</t>
  </si>
  <si>
    <t>Khung cột cầu môn bóng đá 3m</t>
  </si>
  <si>
    <t xml:space="preserve">Quạt trần điện cơ </t>
  </si>
  <si>
    <t>Vòng thể dục</t>
  </si>
  <si>
    <t>Gậy thể dục 1,2x0,35 (cây Song)</t>
  </si>
  <si>
    <t>Vòng thể dục ĐK 80cm (cây Song)</t>
  </si>
  <si>
    <t xml:space="preserve">Bàn bóng bàn TQ  </t>
  </si>
  <si>
    <t xml:space="preserve">cái </t>
  </si>
  <si>
    <t>Thước dây 20m</t>
  </si>
  <si>
    <t>C</t>
  </si>
  <si>
    <t>Cọc+  lưới bóng bàn</t>
  </si>
  <si>
    <t xml:space="preserve">Xà lêch </t>
  </si>
  <si>
    <t xml:space="preserve">Cái </t>
  </si>
  <si>
    <t>Cột nhảy cao</t>
  </si>
  <si>
    <t>Cột bóng chuyền</t>
  </si>
  <si>
    <t>Bàn đạp vina</t>
  </si>
  <si>
    <t>Bộ cột bóng chuyền hơi</t>
  </si>
  <si>
    <t>Bóng rổ</t>
  </si>
  <si>
    <t>Bóng đá</t>
  </si>
  <si>
    <t>Lưới chắn bóng ném</t>
  </si>
  <si>
    <t>Vòng nhựa lắp ghép</t>
  </si>
  <si>
    <t>Vòng nhựa nhỏ</t>
  </si>
  <si>
    <t>Cờ cầm tay</t>
  </si>
  <si>
    <t>Bảng bóng rổ học sinh</t>
  </si>
  <si>
    <t>Nấm bóng đá</t>
  </si>
  <si>
    <t>Ván giậm nhẩy</t>
  </si>
  <si>
    <t>Dây nhẩy</t>
  </si>
  <si>
    <t>Nấm</t>
  </si>
  <si>
    <t>Bơm</t>
  </si>
  <si>
    <t>Đích cầm tay võ</t>
  </si>
  <si>
    <t>Cọc chiến thuật</t>
  </si>
  <si>
    <t>Đồng hồ bấm giờ</t>
  </si>
  <si>
    <t>Phòng học đa năng</t>
  </si>
  <si>
    <t>Bàn giáo viên  B 21</t>
  </si>
  <si>
    <t xml:space="preserve"> cái  </t>
  </si>
  <si>
    <t>Bàn quầy học sinh  VN</t>
  </si>
  <si>
    <t xml:space="preserve"> Chỗ </t>
  </si>
  <si>
    <t>Ghế giáo viên Hoà phát  718 HM</t>
  </si>
  <si>
    <t>Ghế học viên  hoà phát 718 HM</t>
  </si>
  <si>
    <t xml:space="preserve"> máy tính Serverr IBM x 3400 7985 - ABA</t>
  </si>
  <si>
    <t xml:space="preserve"> Bộ </t>
  </si>
  <si>
    <t>CPU Intel  1333 MHz TQ</t>
  </si>
  <si>
    <t>HDD 73.4 - 15 K 2.4 TB TQ</t>
  </si>
  <si>
    <t>Memory  PC2 5300  DD R2 TQ</t>
  </si>
  <si>
    <t>máy chiếu vật thể Sámùn 5300HQ</t>
  </si>
  <si>
    <t>Âm ly PA 203III VN</t>
  </si>
  <si>
    <t xml:space="preserve">Loa treo tường SP 5555 N  Việt nam </t>
  </si>
  <si>
    <t>Màn chiếu điện 70 ( 1.8 x1.8 ) TQ</t>
  </si>
  <si>
    <t>Giá treo máy chiếu 45 x70 TQ</t>
  </si>
  <si>
    <t xml:space="preserve"> m </t>
  </si>
  <si>
    <t>Mcrrô không dây LX88 II VN</t>
  </si>
  <si>
    <t>Chân micro để bàn VN</t>
  </si>
  <si>
    <t>Tủ mạng 10 U  TQ</t>
  </si>
  <si>
    <t>Điều hòa Nagakawa</t>
  </si>
  <si>
    <t>Máy quay vật thể</t>
  </si>
  <si>
    <t>Phòng LAB</t>
  </si>
  <si>
    <t xml:space="preserve">Hệ thống điều khiển trung tâm ATT - 7240 </t>
  </si>
  <si>
    <t xml:space="preserve">Khối điều khiển của giáo viên ATT - 280 </t>
  </si>
  <si>
    <t xml:space="preserve">Khối điều khiển học sinh ATT - 200 </t>
  </si>
  <si>
    <t xml:space="preserve">Tổ hợp tai nghe và Micro cho giáo viên </t>
  </si>
  <si>
    <t>Cáp kết nối chuẩn mạng Cat 5 AMP</t>
  </si>
  <si>
    <t>Chiếc</t>
  </si>
  <si>
    <t xml:space="preserve">Card giải mã kỹ thuật số học sinh RT- 452 </t>
  </si>
  <si>
    <t>Phần mềm điều khiển hệ thống ATT</t>
  </si>
  <si>
    <t>Hệ thống thiết bị âm thanh thông minh</t>
  </si>
  <si>
    <t>Máy tính giáo viên: Hãng CMS X - Media</t>
  </si>
  <si>
    <t xml:space="preserve">Máy chiếu đa năng X2215 </t>
  </si>
  <si>
    <t>Màn chiếu Mô tơ treo tường ES84</t>
  </si>
  <si>
    <t>Bàn học sinh Hai chỗ ngồi</t>
  </si>
  <si>
    <t>Ghế học sinh - Hãng SX: Chung Hải</t>
  </si>
  <si>
    <t>Bàn giáo viên - Hãng SX: Chung Hải</t>
  </si>
  <si>
    <t>Ghế giáo viên - Hãng SX: Chung Hải</t>
  </si>
  <si>
    <t>Quạt trần điện cơ thống nhất</t>
  </si>
  <si>
    <t>Cỏi</t>
  </si>
  <si>
    <t>Phòng máy tính FPT</t>
  </si>
  <si>
    <t>Điều hòa Nagakawa 2 chiều</t>
  </si>
  <si>
    <t>Máy vi tính FPT</t>
  </si>
  <si>
    <t>Bàn máy vi tính</t>
  </si>
  <si>
    <t>Bảng phooc</t>
  </si>
  <si>
    <t>Ghế xuân hòa</t>
  </si>
  <si>
    <t>Phông chiếu có chân</t>
  </si>
  <si>
    <t>Quạt trần điện cơ (TQ)</t>
  </si>
  <si>
    <t>Switch 24 cổng</t>
  </si>
  <si>
    <t>Máy chiếu OPtoma X2215</t>
  </si>
  <si>
    <t>Phông chiếu tự động</t>
  </si>
  <si>
    <t>Giá treo + Cáp VGA</t>
  </si>
  <si>
    <t>Máy tính E 5200</t>
  </si>
  <si>
    <t>Máy tính (trường TC VHNT chuyển sang)</t>
  </si>
  <si>
    <t>Phòng tin học</t>
  </si>
  <si>
    <t>Giá treo máy chiếu + Cáp VGA 20m</t>
  </si>
  <si>
    <t>Điều hòa Funiki</t>
  </si>
  <si>
    <t>Máy tính CMS - X media 74241</t>
  </si>
  <si>
    <t>Bàn máy tính 2 chỗi ngồi học viên</t>
  </si>
  <si>
    <t>Ghế ngồi học viên</t>
  </si>
  <si>
    <t>Ghế cần hơi cho giáo viên</t>
  </si>
  <si>
    <t>Máy chiếu đa năng OPTOMA X 2215</t>
  </si>
  <si>
    <t>Quạt trần điện cơ</t>
  </si>
  <si>
    <t>Phông chiếu</t>
  </si>
  <si>
    <t>Bàn + ghế vàng</t>
  </si>
  <si>
    <t>Phòng học đa năng (P 205, 303 nhà b2 cũ)</t>
  </si>
  <si>
    <t>Phòng 205 B2</t>
  </si>
  <si>
    <t>Bàn ghế giáo viên</t>
  </si>
  <si>
    <t>Bàn cabin</t>
  </si>
  <si>
    <t>Màn hình máy tính, chuột, phím</t>
  </si>
  <si>
    <t>Máy tính chủ</t>
  </si>
  <si>
    <t>Quạt trần</t>
  </si>
  <si>
    <t>Máy chiếu</t>
  </si>
  <si>
    <t>Ghế gấp</t>
  </si>
  <si>
    <t>Bộ điều khiển phòng học</t>
  </si>
  <si>
    <t>Bảng</t>
  </si>
  <si>
    <t>Phòng 303 B2</t>
  </si>
  <si>
    <t>Màn máy chiếu</t>
  </si>
  <si>
    <t xml:space="preserve">Màn máy tính, tai nghe, điều khiển </t>
  </si>
  <si>
    <t>Phòng cắt may (khoa cơ bản)</t>
  </si>
  <si>
    <t>Máy khâu</t>
  </si>
  <si>
    <t>Bàn học sinh 1,2m</t>
  </si>
  <si>
    <t>Ghế gỗ dài 1,5m</t>
  </si>
  <si>
    <t>Kho trang phục múa, đạo cụ</t>
  </si>
  <si>
    <t>Tứ thân cách điệu</t>
  </si>
  <si>
    <t>Váy sen loại cũ</t>
  </si>
  <si>
    <t>Quan họ nữ màu tím, đen</t>
  </si>
  <si>
    <t>Bộ xanh nõi chuối</t>
  </si>
  <si>
    <t>áo cam nam</t>
  </si>
  <si>
    <t>áo xanh da trời nam</t>
  </si>
  <si>
    <t>áo xanh da trời nữ</t>
  </si>
  <si>
    <t>áo tứ thân cách điệu</t>
  </si>
  <si>
    <t>áo dài gấm nam</t>
  </si>
  <si>
    <t>áo the đen nam</t>
  </si>
  <si>
    <t>áo the 2 lớp nam</t>
  </si>
  <si>
    <t>Quần trắng nam</t>
  </si>
  <si>
    <t>Quần trắng nữ</t>
  </si>
  <si>
    <t>Váy đụp ngắn</t>
  </si>
  <si>
    <t>Váy đụp dài</t>
  </si>
  <si>
    <t>Chân váy xanh lá cây</t>
  </si>
  <si>
    <t>Chân váy xanh da trời</t>
  </si>
  <si>
    <t>Quần xanh lá cây nam</t>
  </si>
  <si>
    <t>áo xanh lá cây nam</t>
  </si>
  <si>
    <t>áo bộ đội nam</t>
  </si>
  <si>
    <t>Bộ dân tộc nam</t>
  </si>
  <si>
    <t>Bộ dân tộc nữ</t>
  </si>
  <si>
    <t>Bộ hát văn</t>
  </si>
  <si>
    <t>Váy thiếu nhi đỏ</t>
  </si>
  <si>
    <t>áo nâu dài tay, ngắn tay</t>
  </si>
  <si>
    <t>Quần màu nâu</t>
  </si>
  <si>
    <t>Yếm đỏ</t>
  </si>
  <si>
    <t>Yếm trắng</t>
  </si>
  <si>
    <t>Bộ phù thủy</t>
  </si>
  <si>
    <t>Dải các loại</t>
  </si>
  <si>
    <t>Bộ mẹ đốp</t>
  </si>
  <si>
    <t>DảI lụa sóng (hồng)</t>
  </si>
  <si>
    <t>áo cánh nữ</t>
  </si>
  <si>
    <t>áo dài nữ (các loại)</t>
  </si>
  <si>
    <t>áo phong trắng dài tay</t>
  </si>
  <si>
    <t>Quần nữ (các loại)</t>
  </si>
  <si>
    <t>Khăn đen, nâu</t>
  </si>
  <si>
    <t>Cà vạt đỏ</t>
  </si>
  <si>
    <t>Vấn nữ</t>
  </si>
  <si>
    <t>Vấn nam</t>
  </si>
  <si>
    <t>Bộ ông chài</t>
  </si>
  <si>
    <t>Bộ bà chài</t>
  </si>
  <si>
    <t>Bộ mãng ông</t>
  </si>
  <si>
    <t>Bộ tuần ti</t>
  </si>
  <si>
    <t>Bộ cụ đồ</t>
  </si>
  <si>
    <t>áo lụa thị Mầu</t>
  </si>
  <si>
    <t>Bộ sư</t>
  </si>
  <si>
    <t>Bộ múa chầu văn</t>
  </si>
  <si>
    <t>Búi tóc</t>
  </si>
  <si>
    <t>Bờm thỏ ngọc</t>
  </si>
  <si>
    <t>Bộ tóc giả nữ</t>
  </si>
  <si>
    <t>Hài đen nữ</t>
  </si>
  <si>
    <t>Đôi</t>
  </si>
  <si>
    <t>Hài đỏ, xanh</t>
  </si>
  <si>
    <t>Giày múa trắng</t>
  </si>
  <si>
    <t>Mũ bộ đội</t>
  </si>
  <si>
    <t>Thắt lưng bộ đội</t>
  </si>
  <si>
    <t>Hoa sen múa (nhỏ)</t>
  </si>
  <si>
    <t>Quạt múa (xanh)</t>
  </si>
  <si>
    <t>Hoa sen múa màu vàng</t>
  </si>
  <si>
    <t>Hoa hướng dương múa (vàng)</t>
  </si>
  <si>
    <t>Hoa sen múa (hồng)</t>
  </si>
  <si>
    <t>Nón quai thao</t>
  </si>
  <si>
    <t>Nón Huế</t>
  </si>
  <si>
    <t>Cài đầu sen</t>
  </si>
  <si>
    <t>Mâm ngũ quả</t>
  </si>
  <si>
    <t>Quạt nhựa hồng</t>
  </si>
  <si>
    <t>Cài đá vàng</t>
  </si>
  <si>
    <t>Ô xanh</t>
  </si>
  <si>
    <t>Gùi</t>
  </si>
  <si>
    <t>Hoa sen loại nhỡ</t>
  </si>
  <si>
    <t>Yếm trắng (mới)</t>
  </si>
  <si>
    <t>Bộ xanh dài</t>
  </si>
  <si>
    <t>Váy sen vàng (mới)</t>
  </si>
  <si>
    <t>Cờ thần</t>
  </si>
  <si>
    <t>Cờ tổ quốc</t>
  </si>
  <si>
    <t>Cờ đảng</t>
  </si>
  <si>
    <t>Bộ cô đôI thượng ngàn</t>
  </si>
  <si>
    <t>Quần trắng (mới)</t>
  </si>
  <si>
    <t>áo cờ đỏ sao vàng</t>
  </si>
  <si>
    <t>Bộ nông dân lai màu</t>
  </si>
  <si>
    <t>Bộ pháp sư</t>
  </si>
  <si>
    <t>Mõ</t>
  </si>
  <si>
    <t>Bộ râu tóc ông Mãng</t>
  </si>
  <si>
    <t>ống tre</t>
  </si>
  <si>
    <t>Dùi trống</t>
  </si>
  <si>
    <t>Trống cái</t>
  </si>
  <si>
    <t>Trống con các loại</t>
  </si>
  <si>
    <t>Gậy ông Mãng</t>
  </si>
  <si>
    <t>Móc treo quần áo</t>
  </si>
  <si>
    <t>Guốc, tông</t>
  </si>
  <si>
    <t>Đàn tranh</t>
  </si>
  <si>
    <t>Đàn nhị</t>
  </si>
  <si>
    <t>Đàn bầu</t>
  </si>
  <si>
    <t>Đàn nguyệt</t>
  </si>
  <si>
    <t>Đàn tam thập lục</t>
  </si>
  <si>
    <t>Tráp</t>
  </si>
  <si>
    <t>Phông hoạt cảnh</t>
  </si>
  <si>
    <t>Cán cờ (nhựa)</t>
  </si>
  <si>
    <t>Giá sắt</t>
  </si>
  <si>
    <t>Đàn ghi ta vuông</t>
  </si>
  <si>
    <t>Phòng học công nghệ</t>
  </si>
  <si>
    <t>Điều hòa cây</t>
  </si>
  <si>
    <t>Quạt trần xanh</t>
  </si>
  <si>
    <t>Bảng viết phấn</t>
  </si>
  <si>
    <t>Tủ lạnh</t>
  </si>
  <si>
    <t>Bàn thí nghiệm (màu ghi)</t>
  </si>
  <si>
    <t>Ghế ngồi khung sắt vàng</t>
  </si>
  <si>
    <t>Ghế ngồi khung sắt (cao)</t>
  </si>
  <si>
    <t>Ghế xoay</t>
  </si>
  <si>
    <t>Bàn giáo viên vàng</t>
  </si>
  <si>
    <t>Phòng thí nghiệm vật lý</t>
  </si>
  <si>
    <t>Cân đồng hồ loại 2kg</t>
  </si>
  <si>
    <t>Thước dây cuộn 5m</t>
  </si>
  <si>
    <t>Thước dây cuộn 50m</t>
  </si>
  <si>
    <t>Thước kẹp 20cm</t>
  </si>
  <si>
    <t>Thước kẹp 15cm</t>
  </si>
  <si>
    <t>Panme 25mm</t>
  </si>
  <si>
    <t>Thước mét bản rộng 1m</t>
  </si>
  <si>
    <t>Thước mét</t>
  </si>
  <si>
    <t>Đồng hồ vạn năng</t>
  </si>
  <si>
    <t>Kẹp dòng loại L0017</t>
  </si>
  <si>
    <t>Cân Robecvan 200g + quả</t>
  </si>
  <si>
    <t>Bình tròn</t>
  </si>
  <si>
    <t>Hộp kín trong có bóng đèn</t>
  </si>
  <si>
    <t>Hộp</t>
  </si>
  <si>
    <t>ống nhựa cong</t>
  </si>
  <si>
    <t>ống nhựa thẳng</t>
  </si>
  <si>
    <t>Vòng tròn chia độ</t>
  </si>
  <si>
    <t>Tấm nhựa chia độ</t>
  </si>
  <si>
    <t>Trống nhỏ nhựa 2 mặt</t>
  </si>
  <si>
    <t>Thước đo độ nhạy</t>
  </si>
  <si>
    <t>Tủ sắt 3 buồng</t>
  </si>
  <si>
    <t>Tủ sắt kính</t>
  </si>
  <si>
    <t>Bàn thí nghiệm 1,2x0,6</t>
  </si>
  <si>
    <t>Ghế ngồi thí nghiệm</t>
  </si>
  <si>
    <t>Bàn để đồ</t>
  </si>
  <si>
    <t>Tủ lạnh FA95</t>
  </si>
  <si>
    <t>ổn áp Lioa 5000VA</t>
  </si>
  <si>
    <t>Kính thiên văn</t>
  </si>
  <si>
    <t>Bộ thí nghiệm công nghệ 8</t>
  </si>
  <si>
    <t>Bộ thí nghiệm công nghệ 9</t>
  </si>
  <si>
    <t>Hộp dụng cụ lắp đặt điện trong nhà</t>
  </si>
  <si>
    <t>Hộp dụng cụ cơ khí dành cho HS</t>
  </si>
  <si>
    <t>Bộ nguồn chỉnh lưu hạ thế</t>
  </si>
  <si>
    <t>Bộ thí nghiệm máy biến thế…</t>
  </si>
  <si>
    <t>Bộ thí nghiệm về sự nở khối</t>
  </si>
  <si>
    <t>Bộ thí nghiệm về sự nở dài</t>
  </si>
  <si>
    <t>Bộ thí nghiệm về đường sức từ</t>
  </si>
  <si>
    <t>Phòng thí nghiệm hóa - sinh</t>
  </si>
  <si>
    <t>Bàn thí nghiệm</t>
  </si>
  <si>
    <t>Ghế ngồi khung sắt</t>
  </si>
  <si>
    <t>Bảng phấn</t>
  </si>
  <si>
    <t>Bàn màu vàng</t>
  </si>
  <si>
    <t>Tủ hút ẩm 2 buồng</t>
  </si>
  <si>
    <t>Mô hình châu chấu</t>
  </si>
  <si>
    <t>Mô hình giun</t>
  </si>
  <si>
    <t>Mô hình thủy tức</t>
  </si>
  <si>
    <t>Mô hình xương chim bồ câu</t>
  </si>
  <si>
    <t>Mẫu xương ếch</t>
  </si>
  <si>
    <t>Mẫu xương thỏ</t>
  </si>
  <si>
    <t>Cặp ép thực vật</t>
  </si>
  <si>
    <t>Bộ đồ mổ động vật bé</t>
  </si>
  <si>
    <t>Mô hình AND</t>
  </si>
  <si>
    <t>Phế dung</t>
  </si>
  <si>
    <t>Tiêu bản cố định</t>
  </si>
  <si>
    <t>Bộ tranh Hóa 8</t>
  </si>
  <si>
    <t>Bộ tranh Hóa 9</t>
  </si>
  <si>
    <t>Bộ tranh Sinh 9</t>
  </si>
  <si>
    <t>Bình tam giác 250ml</t>
  </si>
  <si>
    <t>Kính hiển vi to, bé</t>
  </si>
  <si>
    <t>Kính hiển vi 2 mắt</t>
  </si>
  <si>
    <t>Kính lúp để bàn</t>
  </si>
  <si>
    <t>Kính lúp tay</t>
  </si>
  <si>
    <t>Cối chày sứ</t>
  </si>
  <si>
    <t>Đĩa sứ</t>
  </si>
  <si>
    <t>ống đong 100 ml</t>
  </si>
  <si>
    <t>ống đong 25 ml</t>
  </si>
  <si>
    <t>Hộp ống nghiệm</t>
  </si>
  <si>
    <t>Cốc thủy tinh 250 ml</t>
  </si>
  <si>
    <t>Cốc thủy tinh 80 ml</t>
  </si>
  <si>
    <t>Khay nhựa trắng</t>
  </si>
  <si>
    <t>Phễu thủy tinh</t>
  </si>
  <si>
    <t>Đèn cồn</t>
  </si>
  <si>
    <t>Giá ống nghiệm (gỗ, nhựa)</t>
  </si>
  <si>
    <t>Nhiệt kế rượu</t>
  </si>
  <si>
    <t>Pipet 25 ml</t>
  </si>
  <si>
    <t>Chổi rửa ống nghiệm</t>
  </si>
  <si>
    <t>Quả bóp cao su</t>
  </si>
  <si>
    <t>Chậu thủy tinh</t>
  </si>
  <si>
    <t>Cân phân tích</t>
  </si>
  <si>
    <t>Bộ đo huyết áp cơ</t>
  </si>
  <si>
    <t>Piper bấm</t>
  </si>
  <si>
    <t>Buồng đếm hồng cầu</t>
  </si>
  <si>
    <t>Bộ phân tử hóa học</t>
  </si>
  <si>
    <t>Phòng học nhạc</t>
  </si>
  <si>
    <t>Phòng 202 C5</t>
  </si>
  <si>
    <t>Đàn organ Yamaha PSR 550</t>
  </si>
  <si>
    <t>Đàn organ Yamaha E 433</t>
  </si>
  <si>
    <t>Đàn organ Yamaha EW 400</t>
  </si>
  <si>
    <t>Đàn organ Yamaha S 550</t>
  </si>
  <si>
    <t>Đàn organ Yamaha E 463</t>
  </si>
  <si>
    <t>Đàn Piano Roland</t>
  </si>
  <si>
    <t>Chân đàn</t>
  </si>
  <si>
    <t>Quạt treo tường</t>
  </si>
  <si>
    <t>Bàn ghế học sinh</t>
  </si>
  <si>
    <t>Phòng 201 C5</t>
  </si>
  <si>
    <t>Đàn organ Yamaha S910</t>
  </si>
  <si>
    <t>Đàn organ Yamaha S975</t>
  </si>
  <si>
    <t>Tủ sắt</t>
  </si>
  <si>
    <t>Ghế Xuân hòa vàng</t>
  </si>
  <si>
    <t>Ghế Xuân hòa xanh</t>
  </si>
  <si>
    <t>Ghế Xuân hòa trắng</t>
  </si>
  <si>
    <t>Trống gỗ (20cm)</t>
  </si>
  <si>
    <t>Trống sắt (30cm)</t>
  </si>
  <si>
    <t>Thanh phách nhỏ</t>
  </si>
  <si>
    <t>Thanh phách to</t>
  </si>
  <si>
    <t>Song loan nhỏ</t>
  </si>
  <si>
    <t>Song loan to</t>
  </si>
  <si>
    <t>Thanh la</t>
  </si>
  <si>
    <t>Sắc xô</t>
  </si>
  <si>
    <t>Xúc xắc quả bầu nhựa</t>
  </si>
  <si>
    <t>Phòng 201 A3</t>
  </si>
  <si>
    <t>Đàn organ</t>
  </si>
  <si>
    <t>Bàn học sinh 1,6m</t>
  </si>
  <si>
    <t>Phòng mỹ thuật (204,205 c5)</t>
  </si>
  <si>
    <t>Đồng hồ</t>
  </si>
  <si>
    <t>Điều hòa nhiệt độ</t>
  </si>
  <si>
    <t>Ghế</t>
  </si>
  <si>
    <t>Tủ</t>
  </si>
  <si>
    <t>Nhà ăn d3</t>
  </si>
  <si>
    <t>Bình gas to</t>
  </si>
  <si>
    <t>Bàn ăn cơm</t>
  </si>
  <si>
    <t>Bàn chặt đồ</t>
  </si>
  <si>
    <t>Bàn chia đồ ăn</t>
  </si>
  <si>
    <t>Bàn tiếp phẩm inox</t>
  </si>
  <si>
    <t>Bàn tiếp phẩm inox to</t>
  </si>
  <si>
    <t>Bếp ga công nghiệp cao</t>
  </si>
  <si>
    <t>Bếp ga công nghiệp thấp</t>
  </si>
  <si>
    <t>Bếp ninh xương</t>
  </si>
  <si>
    <t>Cân 2kg</t>
  </si>
  <si>
    <t>Cân 30kg</t>
  </si>
  <si>
    <t>Chảo chiên rán</t>
  </si>
  <si>
    <t>Chảo xào nhôm to</t>
  </si>
  <si>
    <t>Chậu rửa bát inox 2 ngăn</t>
  </si>
  <si>
    <t>Chậu rửa tay</t>
  </si>
  <si>
    <t>Dao chặt</t>
  </si>
  <si>
    <t>Ghế ngồi</t>
  </si>
  <si>
    <t>Giá đỡ chậu rửa tay</t>
  </si>
  <si>
    <t>Giá để đồ</t>
  </si>
  <si>
    <t>Giá inox 4 tầng</t>
  </si>
  <si>
    <t>Giá nhôm (nhỏ)</t>
  </si>
  <si>
    <t>Giá nhôm (to)</t>
  </si>
  <si>
    <t>Hệ thống hút mùi</t>
  </si>
  <si>
    <t>Hệ thống lọc nước sạch</t>
  </si>
  <si>
    <t>Khay đựng cơm inox</t>
  </si>
  <si>
    <t>Khay đựng thức ăn nhỏ</t>
  </si>
  <si>
    <t>Khay đựng thức ăn to</t>
  </si>
  <si>
    <t>Khay cơm</t>
  </si>
  <si>
    <t>Khay inox có lỗ</t>
  </si>
  <si>
    <t>Khay sâu</t>
  </si>
  <si>
    <t>Khay vuông</t>
  </si>
  <si>
    <t>Nồi nấu canh</t>
  </si>
  <si>
    <t>Nồi nấu inox điện to</t>
  </si>
  <si>
    <t>Nồi áp suất 16L</t>
  </si>
  <si>
    <t>Rổ nhôm (to)</t>
  </si>
  <si>
    <t>Rổ sắt quai</t>
  </si>
  <si>
    <t>Rổ, giá, chậu nhựa</t>
  </si>
  <si>
    <t>Thùng đá</t>
  </si>
  <si>
    <t>Thớt gỗ</t>
  </si>
  <si>
    <t>Thớt nhựa</t>
  </si>
  <si>
    <t>Tủ inox bảo quản đồ ăn</t>
  </si>
  <si>
    <t>Tủ kính 5 tầng</t>
  </si>
  <si>
    <t>Tủ nấu cơm</t>
  </si>
  <si>
    <t>Xô nhôm</t>
  </si>
  <si>
    <t>Xô nhỏ</t>
  </si>
  <si>
    <t>Xô to đựng rác</t>
  </si>
  <si>
    <t>Xe đẩy</t>
  </si>
  <si>
    <t>Xoong nhôm to</t>
  </si>
  <si>
    <t>Máy xay thịt đa năng</t>
  </si>
  <si>
    <t>Phòng thực hành khoa SP</t>
  </si>
  <si>
    <t>Tủ sắt 2 cánh</t>
  </si>
  <si>
    <t>Giá tài liệu sắt</t>
  </si>
  <si>
    <t>Giá tài liệu gỗ</t>
  </si>
  <si>
    <t>Ghế giáo viên</t>
  </si>
  <si>
    <t>Bàn ghế học sinh 1,6m</t>
  </si>
  <si>
    <t>Bếp gas</t>
  </si>
  <si>
    <t>Bình gas</t>
  </si>
  <si>
    <t>Trung bình 5 năm</t>
  </si>
  <si>
    <t>THỐNG KÊ QUY MÔ VÀ NGÀNH NGHỀ ĐÀO TẠO TỪ NĂM 2019-2020 ĐẾN NĂM 2023-2024 CỦA TRƯỜNG CĐ CỘNG ĐỒNG HƯNG YÊN</t>
  </si>
  <si>
    <t>Giáo viên THPT</t>
  </si>
  <si>
    <t>Giáo viên THCS</t>
  </si>
  <si>
    <t>THỐNG KÊ NHÀ LÀM VIỆC, HỘI TRƯỜNG, GIẢNG ĐƯỜNG, KÝ TÚC XÁ VÀ CÁC TRANG THIẾT BỊ, TÀI SẢN KHÁC CỦA TRƯỜNG CAO ĐẲNG CỘNG ĐỒNG HƯNG YÊN</t>
  </si>
  <si>
    <t>PHỤ LỤC 4A</t>
  </si>
  <si>
    <t>PHỤ LỤC 1A</t>
  </si>
  <si>
    <t>PHỤ LỤC 2A</t>
  </si>
  <si>
    <t>PHỤ LỤC 5A</t>
  </si>
  <si>
    <t>PHỤ LỤC 3A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</si>
</sst>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mm/dd/yy;@"/>
    <numFmt numFmtId="165" formatCode="_-* #,##0_-;\-* #,##0_-;_-* &quot;-&quot;??_-;_-@_-"/>
  </numFmts>
  <fonts count="55"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.VnTime"/>
      <family val="2"/>
    </font>
    <font>
      <b/>
      <sz val="12"/>
      <color indexed="8"/>
      <name val="Times New Roman"/>
      <family val="1"/>
    </font>
    <font>
      <i/>
      <sz val="13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4"/>
      <color theme="1"/>
      <name val="Times New Roman"/>
      <family val="2"/>
      <charset val="163"/>
    </font>
    <font>
      <sz val="10"/>
      <color indexed="10"/>
      <name val="Times New Roman"/>
      <family val="1"/>
    </font>
    <font>
      <sz val="10"/>
      <name val="Times New Roman"/>
      <family val="1"/>
      <charset val="163"/>
    </font>
    <font>
      <sz val="10"/>
      <color theme="1"/>
      <name val="Times New Roman"/>
      <family val="1"/>
    </font>
    <font>
      <b/>
      <sz val="10"/>
      <name val="Cambria"/>
      <family val="1"/>
      <scheme val="major"/>
    </font>
    <font>
      <sz val="11"/>
      <color theme="1"/>
      <name val="Calibri"/>
      <family val="2"/>
      <charset val="1"/>
      <scheme val="minor"/>
    </font>
    <font>
      <sz val="10"/>
      <color indexed="17"/>
      <name val="Times New Roman"/>
      <family val="1"/>
    </font>
    <font>
      <sz val="10"/>
      <name val="Arial"/>
      <family val="2"/>
    </font>
    <font>
      <sz val="10"/>
      <name val=".VnTime"/>
      <family val="2"/>
    </font>
    <font>
      <b/>
      <sz val="12"/>
      <color indexed="8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3"/>
      <color indexed="8"/>
      <name val="Times New Roman"/>
      <family val="1"/>
    </font>
    <font>
      <b/>
      <sz val="10"/>
      <name val="Times New Roman"/>
      <family val="1"/>
      <charset val="163"/>
    </font>
    <font>
      <b/>
      <i/>
      <sz val="13"/>
      <color indexed="8"/>
      <name val="Times New Roman"/>
      <family val="1"/>
    </font>
    <font>
      <b/>
      <i/>
      <sz val="13"/>
      <name val="Times New Roman"/>
      <family val="1"/>
    </font>
    <font>
      <b/>
      <i/>
      <sz val="10"/>
      <name val="Times New Roman"/>
      <family val="1"/>
    </font>
    <font>
      <sz val="10"/>
      <name val="Calibri"/>
      <family val="2"/>
      <charset val="163"/>
      <scheme val="minor"/>
    </font>
    <font>
      <i/>
      <sz val="12"/>
      <name val="Times New Roman"/>
      <family val="1"/>
      <charset val="163"/>
    </font>
    <font>
      <b/>
      <sz val="12"/>
      <name val="Cambria"/>
      <family val="1"/>
      <charset val="163"/>
      <scheme val="major"/>
    </font>
    <font>
      <sz val="10"/>
      <name val="Cambria"/>
      <family val="1"/>
      <charset val="163"/>
      <scheme val="major"/>
    </font>
    <font>
      <sz val="12"/>
      <name val="Calibri"/>
      <family val="2"/>
      <charset val="163"/>
      <scheme val="minor"/>
    </font>
    <font>
      <b/>
      <sz val="10"/>
      <name val="Cambria"/>
      <family val="1"/>
      <charset val="163"/>
      <scheme val="major"/>
    </font>
    <font>
      <b/>
      <sz val="12"/>
      <color theme="1"/>
      <name val="Times New Roman"/>
      <family val="1"/>
      <charset val="163"/>
    </font>
    <font>
      <sz val="12"/>
      <name val="Cambria"/>
      <family val="1"/>
      <charset val="163"/>
      <scheme val="major"/>
    </font>
    <font>
      <b/>
      <sz val="9.5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3"/>
      <name val="Calibri"/>
      <family val="2"/>
      <charset val="163"/>
      <scheme val="minor"/>
    </font>
    <font>
      <sz val="9.5"/>
      <color theme="1"/>
      <name val="Times New Roman"/>
      <family val="1"/>
      <charset val="163"/>
    </font>
    <font>
      <b/>
      <sz val="14"/>
      <name val="Calibri"/>
      <family val="2"/>
      <charset val="163"/>
      <scheme val="minor"/>
    </font>
    <font>
      <sz val="12"/>
      <color rgb="FF000000"/>
      <name val="Times New Roman"/>
      <family val="1"/>
      <charset val="163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  <charset val="163"/>
    </font>
    <font>
      <b/>
      <sz val="13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3">
    <xf numFmtId="0" fontId="0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43" fontId="48" fillId="0" borderId="0" applyFont="0" applyFill="0" applyBorder="0" applyAlignment="0" applyProtection="0"/>
    <xf numFmtId="0" fontId="25" fillId="0" borderId="0"/>
  </cellStyleXfs>
  <cellXfs count="35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1" applyFont="1"/>
    <xf numFmtId="0" fontId="6" fillId="0" borderId="0" xfId="1" applyFont="1"/>
    <xf numFmtId="0" fontId="5" fillId="0" borderId="1" xfId="1" applyFont="1" applyBorder="1"/>
    <xf numFmtId="0" fontId="15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vertical="center" wrapText="1"/>
    </xf>
    <xf numFmtId="164" fontId="17" fillId="2" borderId="1" xfId="1" quotePrefix="1" applyNumberFormat="1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4" fontId="5" fillId="2" borderId="1" xfId="1" quotePrefix="1" applyNumberFormat="1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center" vertical="center" wrapText="1"/>
    </xf>
    <xf numFmtId="14" fontId="17" fillId="2" borderId="1" xfId="1" quotePrefix="1" applyNumberFormat="1" applyFont="1" applyFill="1" applyBorder="1" applyAlignment="1">
      <alignment horizontal="center" vertical="center"/>
    </xf>
    <xf numFmtId="0" fontId="19" fillId="0" borderId="0" xfId="1" applyFont="1"/>
    <xf numFmtId="0" fontId="12" fillId="2" borderId="1" xfId="1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49" fontId="5" fillId="2" borderId="1" xfId="5" applyNumberFormat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0" fontId="5" fillId="2" borderId="1" xfId="9" applyFont="1" applyFill="1" applyBorder="1" applyAlignment="1">
      <alignment horizontal="center" vertical="center" wrapText="1"/>
    </xf>
    <xf numFmtId="0" fontId="5" fillId="2" borderId="1" xfId="10" applyFont="1" applyFill="1" applyBorder="1" applyAlignment="1">
      <alignment horizontal="center" vertical="center" wrapText="1"/>
    </xf>
    <xf numFmtId="0" fontId="5" fillId="2" borderId="1" xfId="11" applyFont="1" applyFill="1" applyBorder="1" applyAlignment="1">
      <alignment horizontal="center" vertical="center" wrapText="1"/>
    </xf>
    <xf numFmtId="0" fontId="5" fillId="2" borderId="1" xfId="12" applyFont="1" applyFill="1" applyBorder="1" applyAlignment="1">
      <alignment horizontal="center" vertical="center" wrapText="1"/>
    </xf>
    <xf numFmtId="0" fontId="5" fillId="2" borderId="1" xfId="13" applyFont="1" applyFill="1" applyBorder="1" applyAlignment="1">
      <alignment horizontal="center" vertical="center" wrapText="1"/>
    </xf>
    <xf numFmtId="0" fontId="5" fillId="2" borderId="1" xfId="14" applyFont="1" applyFill="1" applyBorder="1" applyAlignment="1">
      <alignment horizontal="center" vertical="center" wrapText="1"/>
    </xf>
    <xf numFmtId="0" fontId="5" fillId="2" borderId="1" xfId="15" applyFont="1" applyFill="1" applyBorder="1" applyAlignment="1">
      <alignment horizontal="center" vertical="center" wrapText="1"/>
    </xf>
    <xf numFmtId="0" fontId="5" fillId="2" borderId="1" xfId="16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5" fillId="2" borderId="1" xfId="17" applyFont="1" applyFill="1" applyBorder="1" applyAlignment="1">
      <alignment horizontal="center" vertical="center" wrapText="1"/>
    </xf>
    <xf numFmtId="0" fontId="5" fillId="2" borderId="1" xfId="18" applyFont="1" applyFill="1" applyBorder="1" applyAlignment="1">
      <alignment horizontal="center" vertical="center" wrapText="1"/>
    </xf>
    <xf numFmtId="0" fontId="5" fillId="2" borderId="1" xfId="19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vertical="center" wrapText="1"/>
    </xf>
    <xf numFmtId="14" fontId="21" fillId="2" borderId="1" xfId="1" quotePrefix="1" applyNumberFormat="1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5" fillId="2" borderId="1" xfId="20" applyFont="1" applyFill="1" applyBorder="1" applyAlignment="1">
      <alignment horizontal="center" vertical="center" wrapText="1"/>
    </xf>
    <xf numFmtId="0" fontId="21" fillId="0" borderId="0" xfId="1" applyFont="1"/>
    <xf numFmtId="0" fontId="5" fillId="2" borderId="1" xfId="2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22" applyFont="1" applyFill="1" applyBorder="1" applyAlignment="1">
      <alignment horizontal="center" vertical="center" wrapText="1"/>
    </xf>
    <xf numFmtId="0" fontId="6" fillId="2" borderId="1" xfId="6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5" fillId="2" borderId="1" xfId="1" quotePrefix="1" applyFont="1" applyFill="1" applyBorder="1" applyAlignment="1">
      <alignment horizontal="center" vertical="center"/>
    </xf>
    <xf numFmtId="0" fontId="5" fillId="2" borderId="1" xfId="23" applyFont="1" applyFill="1" applyBorder="1" applyAlignment="1">
      <alignment horizontal="center" vertical="center" wrapText="1"/>
    </xf>
    <xf numFmtId="0" fontId="17" fillId="2" borderId="1" xfId="24" applyFont="1" applyFill="1" applyBorder="1" applyAlignment="1">
      <alignment horizontal="center" vertical="center"/>
    </xf>
    <xf numFmtId="0" fontId="17" fillId="2" borderId="1" xfId="24" applyFont="1" applyFill="1" applyBorder="1" applyAlignment="1">
      <alignment vertical="center" wrapText="1"/>
    </xf>
    <xf numFmtId="14" fontId="17" fillId="2" borderId="1" xfId="24" quotePrefix="1" applyNumberFormat="1" applyFont="1" applyFill="1" applyBorder="1" applyAlignment="1">
      <alignment horizontal="center" vertical="center"/>
    </xf>
    <xf numFmtId="0" fontId="17" fillId="0" borderId="1" xfId="24" applyFont="1" applyBorder="1" applyAlignment="1">
      <alignment horizontal="center" vertical="center" wrapText="1"/>
    </xf>
    <xf numFmtId="0" fontId="5" fillId="0" borderId="1" xfId="24" applyFont="1" applyBorder="1" applyAlignment="1">
      <alignment horizontal="center" vertical="center" wrapText="1"/>
    </xf>
    <xf numFmtId="0" fontId="5" fillId="2" borderId="1" xfId="24" applyFont="1" applyFill="1" applyBorder="1" applyAlignment="1">
      <alignment horizontal="center" vertical="center" wrapText="1"/>
    </xf>
    <xf numFmtId="0" fontId="5" fillId="2" borderId="1" xfId="25" applyFont="1" applyFill="1" applyBorder="1" applyAlignment="1">
      <alignment horizontal="center" vertical="center" wrapText="1"/>
    </xf>
    <xf numFmtId="0" fontId="5" fillId="2" borderId="1" xfId="26" applyFont="1" applyFill="1" applyBorder="1" applyAlignment="1">
      <alignment horizontal="center" vertical="center" wrapText="1"/>
    </xf>
    <xf numFmtId="0" fontId="5" fillId="2" borderId="1" xfId="27" applyFont="1" applyFill="1" applyBorder="1" applyAlignment="1">
      <alignment horizontal="center" vertical="center" wrapText="1"/>
    </xf>
    <xf numFmtId="0" fontId="5" fillId="2" borderId="1" xfId="28" applyFont="1" applyFill="1" applyBorder="1" applyAlignment="1">
      <alignment horizontal="center" vertical="center" wrapText="1"/>
    </xf>
    <xf numFmtId="0" fontId="5" fillId="2" borderId="1" xfId="29" applyFont="1" applyFill="1" applyBorder="1" applyAlignment="1">
      <alignment horizontal="center" vertical="center" wrapText="1"/>
    </xf>
    <xf numFmtId="0" fontId="5" fillId="2" borderId="1" xfId="24" applyFont="1" applyFill="1" applyBorder="1" applyAlignment="1">
      <alignment vertical="center" wrapText="1"/>
    </xf>
    <xf numFmtId="14" fontId="5" fillId="2" borderId="1" xfId="24" quotePrefix="1" applyNumberFormat="1" applyFont="1" applyFill="1" applyBorder="1" applyAlignment="1">
      <alignment horizontal="center" vertical="center"/>
    </xf>
    <xf numFmtId="0" fontId="5" fillId="2" borderId="1" xfId="30" applyFont="1" applyFill="1" applyBorder="1" applyAlignment="1">
      <alignment horizontal="center" vertical="center" wrapText="1"/>
    </xf>
    <xf numFmtId="0" fontId="5" fillId="2" borderId="1" xfId="31" applyFont="1" applyFill="1" applyBorder="1" applyAlignment="1">
      <alignment horizontal="center" vertical="center" wrapText="1"/>
    </xf>
    <xf numFmtId="0" fontId="5" fillId="2" borderId="1" xfId="32" applyFont="1" applyFill="1" applyBorder="1" applyAlignment="1">
      <alignment horizontal="center" vertical="center" wrapText="1"/>
    </xf>
    <xf numFmtId="0" fontId="5" fillId="2" borderId="1" xfId="33" applyFont="1" applyFill="1" applyBorder="1" applyAlignment="1">
      <alignment horizontal="center" vertical="center" wrapText="1"/>
    </xf>
    <xf numFmtId="0" fontId="5" fillId="2" borderId="1" xfId="34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2" borderId="1" xfId="35" applyFont="1" applyFill="1" applyBorder="1" applyAlignment="1">
      <alignment horizontal="center" vertical="center" wrapText="1"/>
    </xf>
    <xf numFmtId="0" fontId="5" fillId="2" borderId="1" xfId="36" applyFont="1" applyFill="1" applyBorder="1" applyAlignment="1">
      <alignment horizontal="center" vertical="center" wrapText="1"/>
    </xf>
    <xf numFmtId="49" fontId="5" fillId="2" borderId="1" xfId="36" applyNumberFormat="1" applyFont="1" applyFill="1" applyBorder="1" applyAlignment="1">
      <alignment horizontal="center" vertical="center" wrapText="1"/>
    </xf>
    <xf numFmtId="0" fontId="5" fillId="2" borderId="1" xfId="37" applyFont="1" applyFill="1" applyBorder="1" applyAlignment="1">
      <alignment horizontal="center" vertical="center" wrapText="1"/>
    </xf>
    <xf numFmtId="0" fontId="5" fillId="2" borderId="1" xfId="38" applyFont="1" applyFill="1" applyBorder="1" applyAlignment="1">
      <alignment horizontal="center" vertical="center" wrapText="1"/>
    </xf>
    <xf numFmtId="0" fontId="5" fillId="2" borderId="1" xfId="39" applyFont="1" applyFill="1" applyBorder="1" applyAlignment="1">
      <alignment horizontal="center" vertical="center" wrapText="1"/>
    </xf>
    <xf numFmtId="0" fontId="5" fillId="3" borderId="0" xfId="1" applyFont="1" applyFill="1"/>
    <xf numFmtId="0" fontId="17" fillId="2" borderId="1" xfId="1" applyFont="1" applyFill="1" applyBorder="1" applyAlignment="1">
      <alignment horizontal="center" vertical="center" wrapText="1"/>
    </xf>
    <xf numFmtId="0" fontId="5" fillId="2" borderId="1" xfId="40" applyFont="1" applyFill="1" applyBorder="1" applyAlignment="1">
      <alignment horizontal="center" vertical="center" wrapText="1"/>
    </xf>
    <xf numFmtId="0" fontId="17" fillId="2" borderId="1" xfId="1" applyFont="1" applyFill="1" applyBorder="1"/>
    <xf numFmtId="0" fontId="5" fillId="2" borderId="1" xfId="41" applyFont="1" applyFill="1" applyBorder="1" applyAlignment="1">
      <alignment horizontal="center" vertical="center" wrapText="1"/>
    </xf>
    <xf numFmtId="0" fontId="5" fillId="2" borderId="1" xfId="42" applyFont="1" applyFill="1" applyBorder="1" applyAlignment="1">
      <alignment horizontal="center" vertical="center" wrapText="1"/>
    </xf>
    <xf numFmtId="0" fontId="5" fillId="2" borderId="1" xfId="43" applyFont="1" applyFill="1" applyBorder="1" applyAlignment="1">
      <alignment horizontal="center" vertical="center" wrapText="1"/>
    </xf>
    <xf numFmtId="0" fontId="5" fillId="2" borderId="1" xfId="44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1" xfId="45" applyFont="1" applyFill="1" applyBorder="1" applyAlignment="1">
      <alignment horizontal="center" vertical="center" wrapText="1"/>
    </xf>
    <xf numFmtId="0" fontId="5" fillId="2" borderId="1" xfId="46" applyFont="1" applyFill="1" applyBorder="1" applyAlignment="1">
      <alignment horizontal="center" vertical="center" wrapText="1"/>
    </xf>
    <xf numFmtId="0" fontId="19" fillId="2" borderId="1" xfId="46" applyFont="1" applyFill="1" applyBorder="1" applyAlignment="1">
      <alignment horizontal="center" vertical="center" wrapText="1"/>
    </xf>
    <xf numFmtId="0" fontId="5" fillId="2" borderId="1" xfId="47" applyFont="1" applyFill="1" applyBorder="1" applyAlignment="1">
      <alignment horizontal="center" vertical="center" wrapText="1"/>
    </xf>
    <xf numFmtId="0" fontId="5" fillId="2" borderId="1" xfId="48" applyFont="1" applyFill="1" applyBorder="1" applyAlignment="1">
      <alignment horizontal="center" vertical="center" wrapText="1"/>
    </xf>
    <xf numFmtId="49" fontId="5" fillId="2" borderId="1" xfId="48" applyNumberFormat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0" xfId="1" applyFont="1"/>
    <xf numFmtId="0" fontId="9" fillId="0" borderId="8" xfId="1" applyFont="1" applyBorder="1"/>
    <xf numFmtId="0" fontId="9" fillId="0" borderId="1" xfId="1" applyFont="1" applyBorder="1"/>
    <xf numFmtId="0" fontId="5" fillId="2" borderId="1" xfId="5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left" vertical="center" wrapText="1"/>
    </xf>
    <xf numFmtId="0" fontId="5" fillId="2" borderId="1" xfId="52" applyFont="1" applyFill="1" applyBorder="1" applyAlignment="1">
      <alignment horizontal="center" vertical="center" wrapText="1"/>
    </xf>
    <xf numFmtId="0" fontId="5" fillId="2" borderId="1" xfId="53" applyFont="1" applyFill="1" applyBorder="1" applyAlignment="1">
      <alignment horizontal="center" vertical="center" wrapText="1"/>
    </xf>
    <xf numFmtId="0" fontId="5" fillId="2" borderId="1" xfId="54" applyFont="1" applyFill="1" applyBorder="1" applyAlignment="1">
      <alignment horizontal="center" vertical="center" wrapText="1"/>
    </xf>
    <xf numFmtId="0" fontId="5" fillId="2" borderId="1" xfId="55" applyFont="1" applyFill="1" applyBorder="1" applyAlignment="1">
      <alignment horizontal="center" vertical="center" wrapText="1"/>
    </xf>
    <xf numFmtId="0" fontId="5" fillId="2" borderId="1" xfId="56" applyFont="1" applyFill="1" applyBorder="1" applyAlignment="1">
      <alignment horizontal="center" vertical="center" wrapText="1"/>
    </xf>
    <xf numFmtId="49" fontId="5" fillId="2" borderId="1" xfId="56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57" applyFont="1" applyFill="1" applyBorder="1" applyAlignment="1">
      <alignment horizontal="center" vertical="center" wrapText="1"/>
    </xf>
    <xf numFmtId="0" fontId="5" fillId="2" borderId="1" xfId="58" applyFont="1" applyFill="1" applyBorder="1" applyAlignment="1">
      <alignment horizontal="center" vertical="center" wrapText="1"/>
    </xf>
    <xf numFmtId="0" fontId="5" fillId="2" borderId="1" xfId="59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horizontal="center" vertical="center" wrapText="1"/>
    </xf>
    <xf numFmtId="0" fontId="5" fillId="2" borderId="1" xfId="6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2" borderId="1" xfId="62" applyFont="1" applyFill="1" applyBorder="1" applyAlignment="1">
      <alignment horizontal="center" vertical="center" wrapText="1"/>
    </xf>
    <xf numFmtId="0" fontId="5" fillId="2" borderId="1" xfId="63" applyFont="1" applyFill="1" applyBorder="1" applyAlignment="1">
      <alignment horizontal="center" vertical="center" wrapText="1"/>
    </xf>
    <xf numFmtId="0" fontId="5" fillId="2" borderId="0" xfId="1" applyFont="1" applyFill="1"/>
    <xf numFmtId="0" fontId="19" fillId="0" borderId="1" xfId="1" applyFont="1" applyBorder="1"/>
    <xf numFmtId="0" fontId="19" fillId="2" borderId="1" xfId="1" applyFont="1" applyFill="1" applyBorder="1" applyAlignment="1">
      <alignment horizontal="center" vertical="center"/>
    </xf>
    <xf numFmtId="0" fontId="5" fillId="2" borderId="1" xfId="64" applyFont="1" applyFill="1" applyBorder="1" applyAlignment="1">
      <alignment horizontal="center" vertical="center" wrapText="1"/>
    </xf>
    <xf numFmtId="49" fontId="5" fillId="2" borderId="1" xfId="64" applyNumberFormat="1" applyFont="1" applyFill="1" applyBorder="1" applyAlignment="1">
      <alignment horizontal="center" vertical="center" wrapText="1"/>
    </xf>
    <xf numFmtId="0" fontId="5" fillId="2" borderId="1" xfId="65" applyFont="1" applyFill="1" applyBorder="1" applyAlignment="1">
      <alignment horizontal="center" vertical="center" wrapText="1"/>
    </xf>
    <xf numFmtId="0" fontId="5" fillId="2" borderId="1" xfId="66" applyFont="1" applyFill="1" applyBorder="1" applyAlignment="1">
      <alignment horizontal="center" vertical="center" wrapText="1"/>
    </xf>
    <xf numFmtId="0" fontId="5" fillId="2" borderId="1" xfId="67" applyFont="1" applyFill="1" applyBorder="1" applyAlignment="1">
      <alignment horizontal="center" vertical="center" wrapText="1"/>
    </xf>
    <xf numFmtId="0" fontId="24" fillId="0" borderId="0" xfId="1" applyFont="1"/>
    <xf numFmtId="0" fontId="5" fillId="2" borderId="1" xfId="68" applyFont="1" applyFill="1" applyBorder="1" applyAlignment="1">
      <alignment horizontal="center" vertical="center" wrapText="1"/>
    </xf>
    <xf numFmtId="0" fontId="5" fillId="2" borderId="1" xfId="69" applyFont="1" applyFill="1" applyBorder="1" applyAlignment="1">
      <alignment horizontal="center" vertical="center" wrapText="1"/>
    </xf>
    <xf numFmtId="0" fontId="5" fillId="2" borderId="1" xfId="70" applyFont="1" applyFill="1" applyBorder="1" applyAlignment="1">
      <alignment horizontal="center" vertical="center" wrapText="1"/>
    </xf>
    <xf numFmtId="0" fontId="5" fillId="2" borderId="1" xfId="71" applyFont="1" applyFill="1" applyBorder="1" applyAlignment="1">
      <alignment horizontal="center" vertical="center" wrapText="1"/>
    </xf>
    <xf numFmtId="0" fontId="5" fillId="2" borderId="1" xfId="72" applyFont="1" applyFill="1" applyBorder="1" applyAlignment="1">
      <alignment horizontal="center" vertical="center" wrapText="1"/>
    </xf>
    <xf numFmtId="0" fontId="5" fillId="2" borderId="1" xfId="73" applyFont="1" applyFill="1" applyBorder="1" applyAlignment="1">
      <alignment horizontal="center" vertical="center" wrapText="1"/>
    </xf>
    <xf numFmtId="0" fontId="5" fillId="2" borderId="1" xfId="74" applyFont="1" applyFill="1" applyBorder="1" applyAlignment="1">
      <alignment horizontal="center" vertical="center" wrapText="1"/>
    </xf>
    <xf numFmtId="0" fontId="19" fillId="0" borderId="8" xfId="1" applyFont="1" applyBorder="1"/>
    <xf numFmtId="0" fontId="5" fillId="2" borderId="1" xfId="75" applyFont="1" applyFill="1" applyBorder="1" applyAlignment="1">
      <alignment horizontal="center" vertical="center" wrapText="1"/>
    </xf>
    <xf numFmtId="0" fontId="5" fillId="2" borderId="1" xfId="76" applyFont="1" applyFill="1" applyBorder="1" applyAlignment="1">
      <alignment horizontal="center" vertical="center" wrapText="1"/>
    </xf>
    <xf numFmtId="0" fontId="5" fillId="2" borderId="1" xfId="77" applyFont="1" applyFill="1" applyBorder="1" applyAlignment="1">
      <alignment horizontal="center" vertical="center" wrapText="1"/>
    </xf>
    <xf numFmtId="0" fontId="5" fillId="2" borderId="1" xfId="78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quotePrefix="1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 wrapText="1"/>
    </xf>
    <xf numFmtId="0" fontId="17" fillId="0" borderId="1" xfId="24" applyFont="1" applyBorder="1" applyAlignment="1">
      <alignment vertical="center" wrapText="1"/>
    </xf>
    <xf numFmtId="14" fontId="17" fillId="0" borderId="1" xfId="24" quotePrefix="1" applyNumberFormat="1" applyFont="1" applyBorder="1" applyAlignment="1">
      <alignment horizontal="center" vertical="center"/>
    </xf>
    <xf numFmtId="0" fontId="17" fillId="0" borderId="1" xfId="24" applyFont="1" applyBorder="1" applyAlignment="1">
      <alignment horizontal="center" vertical="center"/>
    </xf>
    <xf numFmtId="0" fontId="5" fillId="0" borderId="1" xfId="79" applyFont="1" applyBorder="1" applyAlignment="1">
      <alignment horizontal="center" vertical="center" wrapText="1"/>
    </xf>
    <xf numFmtId="0" fontId="5" fillId="2" borderId="1" xfId="80" applyFont="1" applyFill="1" applyBorder="1" applyAlignment="1">
      <alignment horizontal="center" vertical="center" wrapText="1"/>
    </xf>
    <xf numFmtId="0" fontId="5" fillId="2" borderId="1" xfId="81" applyFont="1" applyFill="1" applyBorder="1" applyAlignment="1">
      <alignment horizontal="center" vertical="center" wrapText="1"/>
    </xf>
    <xf numFmtId="0" fontId="17" fillId="2" borderId="1" xfId="24" applyFont="1" applyFill="1" applyBorder="1" applyAlignment="1">
      <alignment horizontal="center" vertical="center" wrapText="1"/>
    </xf>
    <xf numFmtId="0" fontId="5" fillId="2" borderId="1" xfId="82" applyFont="1" applyFill="1" applyBorder="1" applyAlignment="1">
      <alignment horizontal="center" vertical="center" wrapText="1"/>
    </xf>
    <xf numFmtId="0" fontId="5" fillId="2" borderId="1" xfId="24" applyFont="1" applyFill="1" applyBorder="1" applyAlignment="1">
      <alignment horizontal="left" vertical="center" wrapText="1"/>
    </xf>
    <xf numFmtId="0" fontId="5" fillId="0" borderId="1" xfId="24" applyFont="1" applyBorder="1" applyAlignment="1">
      <alignment horizontal="center" vertical="center"/>
    </xf>
    <xf numFmtId="0" fontId="5" fillId="2" borderId="1" xfId="83" applyFont="1" applyFill="1" applyBorder="1" applyAlignment="1">
      <alignment horizontal="center" vertical="center" wrapText="1"/>
    </xf>
    <xf numFmtId="0" fontId="5" fillId="2" borderId="1" xfId="84" applyFont="1" applyFill="1" applyBorder="1" applyAlignment="1">
      <alignment horizontal="center" vertical="center" wrapText="1"/>
    </xf>
    <xf numFmtId="0" fontId="5" fillId="2" borderId="1" xfId="85" applyFont="1" applyFill="1" applyBorder="1" applyAlignment="1">
      <alignment horizontal="center" vertical="center" wrapText="1"/>
    </xf>
    <xf numFmtId="0" fontId="17" fillId="2" borderId="1" xfId="24" applyFont="1" applyFill="1" applyBorder="1" applyAlignment="1">
      <alignment horizontal="left" vertical="center" wrapText="1"/>
    </xf>
    <xf numFmtId="0" fontId="5" fillId="2" borderId="1" xfId="86" applyFont="1" applyFill="1" applyBorder="1" applyAlignment="1">
      <alignment horizontal="center" vertical="center" wrapText="1"/>
    </xf>
    <xf numFmtId="0" fontId="5" fillId="2" borderId="1" xfId="87" applyFont="1" applyFill="1" applyBorder="1" applyAlignment="1">
      <alignment horizontal="center" vertical="center" wrapText="1"/>
    </xf>
    <xf numFmtId="0" fontId="5" fillId="2" borderId="1" xfId="88" applyFont="1" applyFill="1" applyBorder="1" applyAlignment="1">
      <alignment horizontal="center" vertical="center" wrapText="1"/>
    </xf>
    <xf numFmtId="0" fontId="5" fillId="2" borderId="1" xfId="89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wrapText="1"/>
    </xf>
    <xf numFmtId="0" fontId="5" fillId="2" borderId="1" xfId="90" applyFont="1" applyFill="1" applyBorder="1" applyAlignment="1">
      <alignment horizontal="center" vertical="center" wrapText="1"/>
    </xf>
    <xf numFmtId="0" fontId="5" fillId="2" borderId="1" xfId="91" applyFont="1" applyFill="1" applyBorder="1" applyAlignment="1">
      <alignment horizontal="center" vertical="center" wrapText="1"/>
    </xf>
    <xf numFmtId="0" fontId="5" fillId="2" borderId="1" xfId="92" applyFont="1" applyFill="1" applyBorder="1" applyAlignment="1">
      <alignment horizontal="center" vertical="center" wrapText="1"/>
    </xf>
    <xf numFmtId="0" fontId="5" fillId="2" borderId="1" xfId="93" applyFont="1" applyFill="1" applyBorder="1" applyAlignment="1">
      <alignment horizontal="center" vertical="center" wrapText="1"/>
    </xf>
    <xf numFmtId="14" fontId="17" fillId="2" borderId="1" xfId="24" applyNumberFormat="1" applyFont="1" applyFill="1" applyBorder="1" applyAlignment="1">
      <alignment horizontal="center" vertical="center"/>
    </xf>
    <xf numFmtId="0" fontId="5" fillId="2" borderId="1" xfId="94" applyFont="1" applyFill="1" applyBorder="1" applyAlignment="1">
      <alignment horizontal="center" vertical="center" wrapText="1"/>
    </xf>
    <xf numFmtId="0" fontId="5" fillId="2" borderId="1" xfId="95" applyFont="1" applyFill="1" applyBorder="1" applyAlignment="1">
      <alignment horizontal="center" vertical="center" wrapText="1"/>
    </xf>
    <xf numFmtId="0" fontId="5" fillId="2" borderId="1" xfId="96" applyFont="1" applyFill="1" applyBorder="1" applyAlignment="1">
      <alignment horizontal="center" vertical="center" wrapText="1"/>
    </xf>
    <xf numFmtId="0" fontId="5" fillId="2" borderId="1" xfId="97" applyFont="1" applyFill="1" applyBorder="1" applyAlignment="1">
      <alignment horizontal="center" vertical="center" wrapText="1"/>
    </xf>
    <xf numFmtId="0" fontId="5" fillId="2" borderId="1" xfId="98" applyFont="1" applyFill="1" applyBorder="1" applyAlignment="1">
      <alignment horizontal="center" vertical="center" wrapText="1"/>
    </xf>
    <xf numFmtId="0" fontId="5" fillId="2" borderId="1" xfId="99" applyFont="1" applyFill="1" applyBorder="1" applyAlignment="1">
      <alignment horizontal="center" vertical="center" wrapText="1"/>
    </xf>
    <xf numFmtId="0" fontId="5" fillId="2" borderId="1" xfId="100" applyFont="1" applyFill="1" applyBorder="1" applyAlignment="1">
      <alignment horizontal="center" vertical="center" wrapText="1"/>
    </xf>
    <xf numFmtId="0" fontId="5" fillId="2" borderId="1" xfId="101" applyFont="1" applyFill="1" applyBorder="1" applyAlignment="1">
      <alignment horizontal="center" vertical="center" wrapText="1"/>
    </xf>
    <xf numFmtId="0" fontId="5" fillId="2" borderId="1" xfId="102" applyFont="1" applyFill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6" fillId="0" borderId="1" xfId="24" applyFont="1" applyBorder="1" applyAlignment="1">
      <alignment horizontal="center" vertical="center" wrapText="1"/>
    </xf>
    <xf numFmtId="0" fontId="26" fillId="2" borderId="1" xfId="24" applyFont="1" applyFill="1" applyBorder="1" applyAlignment="1">
      <alignment horizontal="center" vertical="center" wrapText="1"/>
    </xf>
    <xf numFmtId="0" fontId="5" fillId="2" borderId="1" xfId="103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5" fillId="2" borderId="1" xfId="104" applyFont="1" applyFill="1" applyBorder="1" applyAlignment="1">
      <alignment horizontal="center" vertical="center" wrapText="1"/>
    </xf>
    <xf numFmtId="14" fontId="17" fillId="2" borderId="1" xfId="1" applyNumberFormat="1" applyFont="1" applyFill="1" applyBorder="1" applyAlignment="1">
      <alignment horizontal="center" vertical="center"/>
    </xf>
    <xf numFmtId="0" fontId="5" fillId="2" borderId="1" xfId="105" applyFont="1" applyFill="1" applyBorder="1" applyAlignment="1">
      <alignment horizontal="center" vertical="center" wrapText="1"/>
    </xf>
    <xf numFmtId="0" fontId="5" fillId="2" borderId="1" xfId="106" applyFont="1" applyFill="1" applyBorder="1" applyAlignment="1">
      <alignment horizontal="center" vertical="center" wrapText="1"/>
    </xf>
    <xf numFmtId="0" fontId="5" fillId="2" borderId="1" xfId="107" applyFont="1" applyFill="1" applyBorder="1" applyAlignment="1">
      <alignment horizontal="center" vertical="center" wrapText="1"/>
    </xf>
    <xf numFmtId="0" fontId="5" fillId="2" borderId="1" xfId="108" applyFont="1" applyFill="1" applyBorder="1" applyAlignment="1">
      <alignment horizontal="center" vertical="center" wrapText="1"/>
    </xf>
    <xf numFmtId="0" fontId="17" fillId="0" borderId="1" xfId="1" applyFont="1" applyBorder="1"/>
    <xf numFmtId="0" fontId="5" fillId="2" borderId="1" xfId="109" applyFont="1" applyFill="1" applyBorder="1" applyAlignment="1">
      <alignment horizontal="center" vertical="center" wrapText="1"/>
    </xf>
    <xf numFmtId="0" fontId="5" fillId="2" borderId="1" xfId="110" applyFont="1" applyFill="1" applyBorder="1" applyAlignment="1">
      <alignment horizontal="center" vertical="center" wrapText="1"/>
    </xf>
    <xf numFmtId="0" fontId="5" fillId="2" borderId="1" xfId="111" applyFont="1" applyFill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5" fillId="2" borderId="1" xfId="112" applyFont="1" applyFill="1" applyBorder="1" applyAlignment="1">
      <alignment horizontal="center" vertical="center" wrapText="1"/>
    </xf>
    <xf numFmtId="0" fontId="5" fillId="2" borderId="1" xfId="113" applyFont="1" applyFill="1" applyBorder="1" applyAlignment="1">
      <alignment horizontal="center" vertical="center" wrapText="1"/>
    </xf>
    <xf numFmtId="0" fontId="5" fillId="2" borderId="1" xfId="114" applyFont="1" applyFill="1" applyBorder="1" applyAlignment="1">
      <alignment horizontal="center" vertical="center" wrapText="1"/>
    </xf>
    <xf numFmtId="0" fontId="5" fillId="2" borderId="1" xfId="115" applyFont="1" applyFill="1" applyBorder="1" applyAlignment="1">
      <alignment horizontal="center" vertical="center" wrapText="1"/>
    </xf>
    <xf numFmtId="49" fontId="5" fillId="2" borderId="1" xfId="115" applyNumberFormat="1" applyFont="1" applyFill="1" applyBorder="1" applyAlignment="1">
      <alignment horizontal="center" vertical="center" wrapText="1"/>
    </xf>
    <xf numFmtId="0" fontId="5" fillId="2" borderId="1" xfId="116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vertical="center" wrapText="1"/>
    </xf>
    <xf numFmtId="0" fontId="27" fillId="0" borderId="1" xfId="1" applyFont="1" applyBorder="1" applyAlignment="1">
      <alignment vertical="center" wrapText="1"/>
    </xf>
    <xf numFmtId="0" fontId="28" fillId="0" borderId="1" xfId="1" applyFont="1" applyBorder="1" applyAlignment="1">
      <alignment vertical="center" wrapText="1"/>
    </xf>
    <xf numFmtId="0" fontId="28" fillId="0" borderId="0" xfId="1" applyFont="1" applyAlignment="1">
      <alignment vertical="center" wrapText="1"/>
    </xf>
    <xf numFmtId="0" fontId="14" fillId="2" borderId="0" xfId="1" applyFont="1" applyFill="1"/>
    <xf numFmtId="0" fontId="29" fillId="0" borderId="0" xfId="1" applyFont="1" applyAlignment="1">
      <alignment vertical="center"/>
    </xf>
    <xf numFmtId="0" fontId="29" fillId="0" borderId="0" xfId="1" applyFont="1"/>
    <xf numFmtId="0" fontId="29" fillId="2" borderId="0" xfId="1" applyFont="1" applyFill="1"/>
    <xf numFmtId="0" fontId="17" fillId="0" borderId="0" xfId="1" applyFont="1"/>
    <xf numFmtId="0" fontId="30" fillId="0" borderId="0" xfId="1" applyFont="1" applyAlignment="1">
      <alignment vertical="center"/>
    </xf>
    <xf numFmtId="0" fontId="30" fillId="0" borderId="0" xfId="1" applyFont="1" applyAlignment="1">
      <alignment horizontal="center" vertical="center"/>
    </xf>
    <xf numFmtId="0" fontId="31" fillId="2" borderId="0" xfId="1" applyFont="1" applyFill="1"/>
    <xf numFmtId="0" fontId="31" fillId="0" borderId="0" xfId="1" applyFont="1" applyAlignment="1">
      <alignment vertical="center"/>
    </xf>
    <xf numFmtId="0" fontId="31" fillId="0" borderId="0" xfId="1" applyFont="1"/>
    <xf numFmtId="0" fontId="32" fillId="0" borderId="0" xfId="1" applyFont="1"/>
    <xf numFmtId="0" fontId="32" fillId="2" borderId="0" xfId="1" applyFont="1" applyFill="1"/>
    <xf numFmtId="0" fontId="3" fillId="0" borderId="0" xfId="1" applyFont="1"/>
    <xf numFmtId="0" fontId="16" fillId="2" borderId="0" xfId="1" applyFont="1" applyFill="1"/>
    <xf numFmtId="0" fontId="15" fillId="2" borderId="0" xfId="1" applyFont="1" applyFill="1" applyAlignment="1">
      <alignment wrapText="1"/>
    </xf>
    <xf numFmtId="0" fontId="16" fillId="0" borderId="0" xfId="1" applyFont="1" applyAlignment="1">
      <alignment vertical="center"/>
    </xf>
    <xf numFmtId="0" fontId="16" fillId="0" borderId="0" xfId="1" applyFont="1"/>
    <xf numFmtId="0" fontId="15" fillId="0" borderId="0" xfId="1" applyFont="1" applyAlignment="1">
      <alignment vertical="center"/>
    </xf>
    <xf numFmtId="0" fontId="33" fillId="0" borderId="0" xfId="1" applyFont="1"/>
    <xf numFmtId="0" fontId="33" fillId="2" borderId="0" xfId="1" applyFont="1" applyFill="1"/>
    <xf numFmtId="0" fontId="33" fillId="0" borderId="0" xfId="1" applyFont="1" applyAlignment="1">
      <alignment horizontal="center"/>
    </xf>
    <xf numFmtId="0" fontId="17" fillId="2" borderId="0" xfId="1" applyFont="1" applyFill="1" applyAlignment="1">
      <alignment wrapText="1"/>
    </xf>
    <xf numFmtId="0" fontId="17" fillId="2" borderId="0" xfId="1" applyFont="1" applyFill="1"/>
    <xf numFmtId="0" fontId="17" fillId="0" borderId="0" xfId="1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6" fillId="0" borderId="1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/>
    </xf>
    <xf numFmtId="0" fontId="36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vertical="center"/>
    </xf>
    <xf numFmtId="0" fontId="37" fillId="0" borderId="1" xfId="0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9" fillId="0" borderId="1" xfId="0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40" fillId="0" borderId="6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left" vertical="center" wrapText="1" indent="5"/>
    </xf>
    <xf numFmtId="0" fontId="40" fillId="0" borderId="1" xfId="0" applyFont="1" applyBorder="1" applyAlignment="1">
      <alignment horizontal="left" vertical="center" wrapText="1" indent="1"/>
    </xf>
    <xf numFmtId="0" fontId="40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vertical="center" wrapText="1"/>
    </xf>
    <xf numFmtId="0" fontId="41" fillId="0" borderId="0" xfId="0" applyFont="1" applyAlignment="1">
      <alignment vertical="center"/>
    </xf>
    <xf numFmtId="0" fontId="42" fillId="0" borderId="6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justify" vertical="center" wrapText="1"/>
    </xf>
    <xf numFmtId="0" fontId="44" fillId="0" borderId="0" xfId="0" applyFont="1" applyAlignment="1">
      <alignment vertical="center"/>
    </xf>
    <xf numFmtId="0" fontId="45" fillId="0" borderId="6" xfId="0" applyFont="1" applyBorder="1" applyAlignment="1">
      <alignment horizontal="center" vertical="center" wrapText="1"/>
    </xf>
    <xf numFmtId="0" fontId="43" fillId="0" borderId="1" xfId="0" applyFont="1" applyBorder="1" applyAlignment="1">
      <alignment vertical="center" wrapText="1"/>
    </xf>
    <xf numFmtId="3" fontId="43" fillId="0" borderId="1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43" fillId="0" borderId="6" xfId="0" applyFont="1" applyBorder="1" applyAlignment="1">
      <alignment horizontal="center" vertical="center" wrapText="1"/>
    </xf>
    <xf numFmtId="0" fontId="47" fillId="0" borderId="1" xfId="0" applyFont="1" applyBorder="1" applyAlignment="1">
      <alignment vertical="center" wrapText="1"/>
    </xf>
    <xf numFmtId="0" fontId="50" fillId="0" borderId="0" xfId="130" applyFont="1"/>
    <xf numFmtId="0" fontId="52" fillId="0" borderId="0" xfId="130" applyFont="1" applyAlignment="1">
      <alignment horizontal="justify" vertical="center"/>
    </xf>
    <xf numFmtId="0" fontId="49" fillId="0" borderId="1" xfId="130" applyFont="1" applyBorder="1" applyAlignment="1">
      <alignment horizontal="center" vertical="center" wrapText="1"/>
    </xf>
    <xf numFmtId="0" fontId="2" fillId="0" borderId="1" xfId="130" applyFont="1" applyBorder="1"/>
    <xf numFmtId="0" fontId="2" fillId="0" borderId="1" xfId="130" applyFont="1" applyBorder="1" applyAlignment="1">
      <alignment horizontal="center"/>
    </xf>
    <xf numFmtId="0" fontId="54" fillId="0" borderId="1" xfId="130" applyFont="1" applyBorder="1" applyAlignment="1">
      <alignment horizontal="center" vertical="center" wrapText="1"/>
    </xf>
    <xf numFmtId="0" fontId="54" fillId="0" borderId="1" xfId="130" applyFont="1" applyBorder="1" applyAlignment="1">
      <alignment vertical="center" wrapText="1"/>
    </xf>
    <xf numFmtId="0" fontId="54" fillId="0" borderId="1" xfId="130" applyFont="1" applyBorder="1" applyAlignment="1">
      <alignment horizontal="right" vertical="center" wrapText="1"/>
    </xf>
    <xf numFmtId="0" fontId="9" fillId="2" borderId="1" xfId="130" applyFont="1" applyFill="1" applyBorder="1"/>
    <xf numFmtId="0" fontId="54" fillId="0" borderId="1" xfId="130" applyFont="1" applyBorder="1" applyAlignment="1">
      <alignment horizontal="justify" vertical="center" wrapText="1"/>
    </xf>
    <xf numFmtId="0" fontId="54" fillId="0" borderId="1" xfId="130" applyFont="1" applyBorder="1"/>
    <xf numFmtId="0" fontId="54" fillId="2" borderId="1" xfId="130" applyFont="1" applyFill="1" applyBorder="1"/>
    <xf numFmtId="165" fontId="54" fillId="2" borderId="1" xfId="131" applyNumberFormat="1" applyFont="1" applyFill="1" applyBorder="1"/>
    <xf numFmtId="0" fontId="54" fillId="2" borderId="1" xfId="130" applyFont="1" applyFill="1" applyBorder="1" applyAlignment="1">
      <alignment horizontal="center"/>
    </xf>
    <xf numFmtId="0" fontId="54" fillId="2" borderId="1" xfId="130" applyFont="1" applyFill="1" applyBorder="1" applyAlignment="1">
      <alignment horizontal="left"/>
    </xf>
    <xf numFmtId="0" fontId="54" fillId="2" borderId="1" xfId="132" applyFont="1" applyFill="1" applyBorder="1"/>
    <xf numFmtId="0" fontId="54" fillId="2" borderId="1" xfId="132" applyFont="1" applyFill="1" applyBorder="1" applyAlignment="1">
      <alignment horizontal="center"/>
    </xf>
    <xf numFmtId="165" fontId="54" fillId="2" borderId="1" xfId="131" applyNumberFormat="1" applyFont="1" applyFill="1" applyBorder="1" applyAlignment="1"/>
    <xf numFmtId="3" fontId="54" fillId="2" borderId="1" xfId="131" applyNumberFormat="1" applyFont="1" applyFill="1" applyBorder="1" applyAlignment="1"/>
    <xf numFmtId="0" fontId="49" fillId="2" borderId="1" xfId="130" applyFont="1" applyFill="1" applyBorder="1"/>
    <xf numFmtId="0" fontId="49" fillId="2" borderId="1" xfId="130" applyFont="1" applyFill="1" applyBorder="1" applyAlignment="1">
      <alignment horizontal="center"/>
    </xf>
    <xf numFmtId="0" fontId="50" fillId="0" borderId="1" xfId="130" applyFont="1" applyBorder="1"/>
    <xf numFmtId="0" fontId="50" fillId="2" borderId="1" xfId="130" applyFont="1" applyFill="1" applyBorder="1"/>
    <xf numFmtId="0" fontId="54" fillId="0" borderId="0" xfId="130" applyFo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12" fillId="2" borderId="0" xfId="1" applyFont="1" applyFill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14" fontId="14" fillId="2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4" fillId="0" borderId="6" xfId="24" applyFont="1" applyBorder="1" applyAlignment="1">
      <alignment horizontal="left" vertical="center" wrapText="1"/>
    </xf>
    <xf numFmtId="0" fontId="14" fillId="0" borderId="7" xfId="24" applyFont="1" applyBorder="1" applyAlignment="1">
      <alignment horizontal="left" vertical="center" wrapText="1"/>
    </xf>
    <xf numFmtId="0" fontId="14" fillId="0" borderId="8" xfId="24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/>
    </xf>
    <xf numFmtId="0" fontId="12" fillId="2" borderId="1" xfId="1" applyFont="1" applyFill="1" applyBorder="1" applyAlignment="1">
      <alignment horizontal="left" vertical="center"/>
    </xf>
    <xf numFmtId="0" fontId="12" fillId="0" borderId="6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4" fillId="0" borderId="7" xfId="1" applyFont="1" applyBorder="1" applyAlignment="1">
      <alignment horizontal="left" vertical="center"/>
    </xf>
    <xf numFmtId="0" fontId="14" fillId="0" borderId="8" xfId="1" applyFont="1" applyBorder="1" applyAlignment="1">
      <alignment horizontal="left" vertical="center"/>
    </xf>
    <xf numFmtId="0" fontId="27" fillId="2" borderId="6" xfId="1" applyFont="1" applyFill="1" applyBorder="1" applyAlignment="1">
      <alignment horizontal="center" vertical="center" wrapText="1"/>
    </xf>
    <xf numFmtId="0" fontId="27" fillId="2" borderId="8" xfId="1" applyFont="1" applyFill="1" applyBorder="1" applyAlignment="1">
      <alignment horizontal="center" vertical="center" wrapText="1"/>
    </xf>
    <xf numFmtId="0" fontId="29" fillId="2" borderId="0" xfId="1" applyFont="1" applyFill="1" applyAlignment="1">
      <alignment horizontal="center"/>
    </xf>
    <xf numFmtId="0" fontId="29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3" fillId="0" borderId="3" xfId="130" applyFont="1" applyBorder="1" applyAlignment="1">
      <alignment horizontal="center" vertical="center" wrapText="1"/>
    </xf>
    <xf numFmtId="0" fontId="43" fillId="0" borderId="4" xfId="130" applyFont="1" applyBorder="1" applyAlignment="1">
      <alignment horizontal="center" vertical="center" wrapText="1"/>
    </xf>
    <xf numFmtId="0" fontId="43" fillId="0" borderId="5" xfId="130" applyFont="1" applyBorder="1" applyAlignment="1">
      <alignment horizontal="center" vertical="center" wrapText="1"/>
    </xf>
    <xf numFmtId="0" fontId="43" fillId="0" borderId="1" xfId="130" applyFont="1" applyBorder="1" applyAlignment="1">
      <alignment horizontal="center" vertical="center" wrapText="1"/>
    </xf>
    <xf numFmtId="0" fontId="54" fillId="0" borderId="1" xfId="130" applyFont="1" applyBorder="1" applyAlignment="1">
      <alignment horizontal="center" wrapText="1"/>
    </xf>
    <xf numFmtId="0" fontId="54" fillId="0" borderId="1" xfId="130" applyFont="1" applyBorder="1" applyAlignment="1">
      <alignment horizontal="center"/>
    </xf>
    <xf numFmtId="0" fontId="49" fillId="0" borderId="0" xfId="130" applyFont="1" applyAlignment="1">
      <alignment horizontal="center"/>
    </xf>
    <xf numFmtId="0" fontId="49" fillId="0" borderId="0" xfId="130" applyFont="1" applyAlignment="1">
      <alignment horizontal="center" vertical="center" wrapText="1"/>
    </xf>
    <xf numFmtId="0" fontId="49" fillId="0" borderId="0" xfId="130" applyFont="1" applyAlignment="1">
      <alignment horizontal="center" vertical="center"/>
    </xf>
    <xf numFmtId="0" fontId="51" fillId="0" borderId="0" xfId="130" applyFont="1" applyAlignment="1">
      <alignment horizontal="center" vertical="center"/>
    </xf>
    <xf numFmtId="0" fontId="53" fillId="0" borderId="0" xfId="130" applyFont="1" applyAlignment="1">
      <alignment horizontal="center"/>
    </xf>
    <xf numFmtId="0" fontId="49" fillId="0" borderId="1" xfId="13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33">
    <cellStyle name="Comma 2" xfId="131"/>
    <cellStyle name="Normal" xfId="0" builtinId="0"/>
    <cellStyle name="Normal 10 2" xfId="1"/>
    <cellStyle name="Normal 102 2" xfId="63"/>
    <cellStyle name="Normal 105 2" xfId="86"/>
    <cellStyle name="Normal 108 2" xfId="29"/>
    <cellStyle name="Normal 110 2" xfId="99"/>
    <cellStyle name="Normal 116 2" xfId="117"/>
    <cellStyle name="Normal 117 2" xfId="34"/>
    <cellStyle name="Normal 120 2" xfId="33"/>
    <cellStyle name="Normal 129 2" xfId="38"/>
    <cellStyle name="Normal 134" xfId="2"/>
    <cellStyle name="Normal 135" xfId="118"/>
    <cellStyle name="Normal 137" xfId="14"/>
    <cellStyle name="Normal 138" xfId="19"/>
    <cellStyle name="Normal 140" xfId="75"/>
    <cellStyle name="Normal 141" xfId="51"/>
    <cellStyle name="Normal 142" xfId="54"/>
    <cellStyle name="Normal 143" xfId="116"/>
    <cellStyle name="Normal 144" xfId="78"/>
    <cellStyle name="Normal 145" xfId="59"/>
    <cellStyle name="Normal 146" xfId="65"/>
    <cellStyle name="Normal 147" xfId="69"/>
    <cellStyle name="Normal 148" xfId="119"/>
    <cellStyle name="Normal 149" xfId="55"/>
    <cellStyle name="Normal 150" xfId="105"/>
    <cellStyle name="Normal 151" xfId="106"/>
    <cellStyle name="Normal 152" xfId="107"/>
    <cellStyle name="Normal 153" xfId="87"/>
    <cellStyle name="Normal 154" xfId="110"/>
    <cellStyle name="Normal 156" xfId="102"/>
    <cellStyle name="Normal 157" xfId="111"/>
    <cellStyle name="Normal 158" xfId="112"/>
    <cellStyle name="Normal 159" xfId="113"/>
    <cellStyle name="Normal 16 2" xfId="7"/>
    <cellStyle name="Normal 160" xfId="114"/>
    <cellStyle name="Normal 161" xfId="100"/>
    <cellStyle name="Normal 162" xfId="76"/>
    <cellStyle name="Normal 163" xfId="11"/>
    <cellStyle name="Normal 164" xfId="62"/>
    <cellStyle name="Normal 165" xfId="120"/>
    <cellStyle name="Normal 166" xfId="92"/>
    <cellStyle name="Normal 167" xfId="85"/>
    <cellStyle name="Normal 168" xfId="101"/>
    <cellStyle name="Normal 169" xfId="16"/>
    <cellStyle name="Normal 17 2" xfId="10"/>
    <cellStyle name="Normal 170" xfId="22"/>
    <cellStyle name="Normal 171" xfId="96"/>
    <cellStyle name="Normal 172" xfId="81"/>
    <cellStyle name="Normal 173" xfId="97"/>
    <cellStyle name="Normal 174" xfId="27"/>
    <cellStyle name="Normal 175" xfId="31"/>
    <cellStyle name="Normal 176" xfId="94"/>
    <cellStyle name="Normal 177" xfId="39"/>
    <cellStyle name="Normal 179" xfId="121"/>
    <cellStyle name="Normal 180" xfId="108"/>
    <cellStyle name="Normal 181" xfId="122"/>
    <cellStyle name="Normal 182" xfId="47"/>
    <cellStyle name="Normal 183" xfId="67"/>
    <cellStyle name="Normal 184" xfId="80"/>
    <cellStyle name="Normal 185" xfId="79"/>
    <cellStyle name="Normal 186" xfId="103"/>
    <cellStyle name="Normal 187" xfId="50"/>
    <cellStyle name="Normal 188" xfId="68"/>
    <cellStyle name="Normal 189" xfId="83"/>
    <cellStyle name="Normal 190" xfId="49"/>
    <cellStyle name="Normal 191" xfId="44"/>
    <cellStyle name="Normal 192" xfId="61"/>
    <cellStyle name="Normal 193" xfId="35"/>
    <cellStyle name="Normal 2" xfId="24"/>
    <cellStyle name="Normal 2 2" xfId="70"/>
    <cellStyle name="Normal 20" xfId="123"/>
    <cellStyle name="Normal 20 2" xfId="26"/>
    <cellStyle name="Normal 212" xfId="124"/>
    <cellStyle name="Normal 216" xfId="66"/>
    <cellStyle name="Normal 217" xfId="74"/>
    <cellStyle name="Normal 218" xfId="40"/>
    <cellStyle name="Normal 22 2" xfId="8"/>
    <cellStyle name="Normal 227" xfId="60"/>
    <cellStyle name="Normal 229" xfId="58"/>
    <cellStyle name="Normal 23 2" xfId="9"/>
    <cellStyle name="Normal 232" xfId="5"/>
    <cellStyle name="Normal 233" xfId="52"/>
    <cellStyle name="Normal 234" xfId="57"/>
    <cellStyle name="Normal 235" xfId="56"/>
    <cellStyle name="Normal 236" xfId="125"/>
    <cellStyle name="Normal 237" xfId="48"/>
    <cellStyle name="Normal 238" xfId="104"/>
    <cellStyle name="Normal 239" xfId="109"/>
    <cellStyle name="Normal 240" xfId="115"/>
    <cellStyle name="Normal 241" xfId="46"/>
    <cellStyle name="Normal 242" xfId="53"/>
    <cellStyle name="Normal 243" xfId="64"/>
    <cellStyle name="Normal 244" xfId="41"/>
    <cellStyle name="Normal 245" xfId="37"/>
    <cellStyle name="Normal 246" xfId="36"/>
    <cellStyle name="Normal 247" xfId="32"/>
    <cellStyle name="Normal 248" xfId="30"/>
    <cellStyle name="Normal 249" xfId="88"/>
    <cellStyle name="Normal 25 2" xfId="42"/>
    <cellStyle name="Normal 26 2" xfId="43"/>
    <cellStyle name="Normal 28 2" xfId="126"/>
    <cellStyle name="Normal 3" xfId="130"/>
    <cellStyle name="Normal 3 2" xfId="4"/>
    <cellStyle name="Normal 30 2" xfId="127"/>
    <cellStyle name="Normal 32 2" xfId="93"/>
    <cellStyle name="Normal 33 2" xfId="91"/>
    <cellStyle name="Normal 36 2" xfId="90"/>
    <cellStyle name="Normal 4" xfId="128"/>
    <cellStyle name="Normal 4 2" xfId="6"/>
    <cellStyle name="Normal 42 2" xfId="89"/>
    <cellStyle name="Normal 46 2" xfId="13"/>
    <cellStyle name="Normal 49 2" xfId="82"/>
    <cellStyle name="Normal 53 2" xfId="12"/>
    <cellStyle name="Normal 56" xfId="129"/>
    <cellStyle name="Normal 58 2" xfId="45"/>
    <cellStyle name="Normal 6 2" xfId="3"/>
    <cellStyle name="Normal 61 2" xfId="73"/>
    <cellStyle name="Normal 63 2" xfId="77"/>
    <cellStyle name="Normal 66 2" xfId="84"/>
    <cellStyle name="Normal 68 2" xfId="15"/>
    <cellStyle name="Normal 71 2" xfId="17"/>
    <cellStyle name="Normal 72 2" xfId="18"/>
    <cellStyle name="Normal 75 2" xfId="20"/>
    <cellStyle name="Normal 79 2" xfId="21"/>
    <cellStyle name="Normal 82 2" xfId="23"/>
    <cellStyle name="Normal 85 2" xfId="25"/>
    <cellStyle name="Normal 87 2" xfId="28"/>
    <cellStyle name="Normal 91 2" xfId="71"/>
    <cellStyle name="Normal 93 2" xfId="95"/>
    <cellStyle name="Normal 96 2" xfId="72"/>
    <cellStyle name="Normal 99 2" xfId="98"/>
    <cellStyle name="Normal_Sheet1" xfId="1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L14"/>
  <sheetViews>
    <sheetView workbookViewId="0">
      <selection activeCell="A2" sqref="A2:K2"/>
    </sheetView>
  </sheetViews>
  <sheetFormatPr defaultColWidth="9" defaultRowHeight="12.75"/>
  <cols>
    <col min="1" max="1" width="5.42578125" style="242" customWidth="1"/>
    <col min="2" max="2" width="22.5703125" style="242" customWidth="1"/>
    <col min="3" max="3" width="9.28515625" style="244" customWidth="1"/>
    <col min="4" max="4" width="11.42578125" style="244" customWidth="1"/>
    <col min="5" max="5" width="11.7109375" style="243" customWidth="1"/>
    <col min="6" max="6" width="10" style="243" customWidth="1"/>
    <col min="7" max="7" width="11.85546875" style="243" customWidth="1"/>
    <col min="8" max="8" width="11.42578125" style="243" customWidth="1"/>
    <col min="9" max="9" width="12.140625" style="243" customWidth="1"/>
    <col min="10" max="10" width="10.5703125" style="243" customWidth="1"/>
    <col min="11" max="11" width="9.42578125" style="243" customWidth="1"/>
    <col min="12" max="16384" width="9" style="243"/>
  </cols>
  <sheetData>
    <row r="1" spans="1:12" ht="19.5" customHeight="1"/>
    <row r="2" spans="1:12" ht="21" customHeight="1">
      <c r="A2" s="301" t="s">
        <v>1331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</row>
    <row r="3" spans="1:12" ht="21.75" customHeight="1">
      <c r="A3" s="302" t="s">
        <v>698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</row>
    <row r="4" spans="1:12" ht="21.75" customHeight="1">
      <c r="A4" s="303" t="s">
        <v>714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</row>
    <row r="5" spans="1:12" ht="16.5" customHeight="1"/>
    <row r="6" spans="1:12" s="245" customFormat="1" ht="44.25" customHeight="1">
      <c r="A6" s="304" t="s">
        <v>0</v>
      </c>
      <c r="B6" s="306" t="s">
        <v>699</v>
      </c>
      <c r="C6" s="306" t="s">
        <v>700</v>
      </c>
      <c r="D6" s="308" t="s">
        <v>701</v>
      </c>
      <c r="E6" s="309"/>
      <c r="F6" s="309"/>
      <c r="G6" s="309"/>
      <c r="H6" s="309"/>
      <c r="I6" s="309"/>
      <c r="J6" s="310"/>
      <c r="K6" s="304" t="s">
        <v>33</v>
      </c>
    </row>
    <row r="7" spans="1:12" s="245" customFormat="1" ht="81" customHeight="1">
      <c r="A7" s="305"/>
      <c r="B7" s="307"/>
      <c r="C7" s="307"/>
      <c r="D7" s="246" t="s">
        <v>702</v>
      </c>
      <c r="E7" s="246" t="s">
        <v>703</v>
      </c>
      <c r="F7" s="246" t="s">
        <v>704</v>
      </c>
      <c r="G7" s="246" t="s">
        <v>705</v>
      </c>
      <c r="H7" s="246" t="s">
        <v>706</v>
      </c>
      <c r="I7" s="246" t="s">
        <v>707</v>
      </c>
      <c r="J7" s="246" t="s">
        <v>708</v>
      </c>
      <c r="K7" s="305"/>
    </row>
    <row r="8" spans="1:12" ht="35.25" customHeight="1">
      <c r="A8" s="247">
        <v>1</v>
      </c>
      <c r="B8" s="248" t="s">
        <v>709</v>
      </c>
      <c r="C8" s="249">
        <v>3</v>
      </c>
      <c r="D8" s="250">
        <v>1</v>
      </c>
      <c r="E8" s="250"/>
      <c r="F8" s="250">
        <v>2</v>
      </c>
      <c r="G8" s="251"/>
      <c r="H8" s="251"/>
      <c r="I8" s="251"/>
      <c r="J8" s="251"/>
      <c r="K8" s="247"/>
    </row>
    <row r="9" spans="1:12" ht="34.5" customHeight="1">
      <c r="A9" s="252">
        <v>2</v>
      </c>
      <c r="B9" s="253" t="s">
        <v>710</v>
      </c>
      <c r="C9" s="254"/>
      <c r="D9" s="254"/>
      <c r="E9" s="255"/>
      <c r="F9" s="255"/>
      <c r="G9" s="255"/>
      <c r="H9" s="255"/>
      <c r="I9" s="255"/>
      <c r="J9" s="255"/>
      <c r="K9" s="255"/>
    </row>
    <row r="10" spans="1:12" ht="34.5" customHeight="1">
      <c r="A10" s="256"/>
      <c r="B10" s="12" t="s">
        <v>711</v>
      </c>
      <c r="C10" s="11">
        <v>94</v>
      </c>
      <c r="D10" s="11">
        <v>2</v>
      </c>
      <c r="E10" s="11"/>
      <c r="F10" s="11">
        <v>66</v>
      </c>
      <c r="G10" s="11">
        <v>5</v>
      </c>
      <c r="H10" s="11">
        <v>21</v>
      </c>
      <c r="I10" s="11"/>
      <c r="J10" s="11"/>
      <c r="K10" s="11"/>
    </row>
    <row r="11" spans="1:12" s="257" customFormat="1" ht="46.5" customHeight="1">
      <c r="A11" s="252">
        <v>3</v>
      </c>
      <c r="B11" s="14" t="s">
        <v>712</v>
      </c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35.25" customHeight="1">
      <c r="A12" s="256"/>
      <c r="B12" s="12" t="s">
        <v>711</v>
      </c>
      <c r="C12" s="11">
        <v>19</v>
      </c>
      <c r="D12" s="11"/>
      <c r="E12" s="11"/>
      <c r="F12" s="11">
        <v>5</v>
      </c>
      <c r="G12" s="11"/>
      <c r="H12" s="11">
        <v>13</v>
      </c>
      <c r="I12" s="11"/>
      <c r="J12" s="11">
        <v>1</v>
      </c>
      <c r="K12" s="11"/>
    </row>
    <row r="13" spans="1:12" ht="34.5" customHeight="1">
      <c r="A13" s="256"/>
      <c r="B13" s="12" t="s">
        <v>713</v>
      </c>
      <c r="C13" s="11">
        <v>6</v>
      </c>
      <c r="D13" s="11"/>
      <c r="E13" s="11"/>
      <c r="F13" s="11"/>
      <c r="G13" s="11"/>
      <c r="H13" s="11"/>
      <c r="I13" s="11">
        <v>1</v>
      </c>
      <c r="J13" s="11">
        <v>5</v>
      </c>
      <c r="K13" s="11"/>
    </row>
    <row r="14" spans="1:12" s="259" customFormat="1" ht="42" customHeight="1">
      <c r="A14" s="258"/>
      <c r="B14" s="253" t="s">
        <v>3</v>
      </c>
      <c r="C14" s="252">
        <f>+SUM(D14:K14)</f>
        <v>122</v>
      </c>
      <c r="D14" s="252">
        <v>3</v>
      </c>
      <c r="E14" s="252"/>
      <c r="F14" s="252">
        <v>73</v>
      </c>
      <c r="G14" s="252">
        <v>5</v>
      </c>
      <c r="H14" s="252">
        <v>34</v>
      </c>
      <c r="I14" s="252">
        <v>1</v>
      </c>
      <c r="J14" s="252">
        <v>6</v>
      </c>
      <c r="K14" s="252"/>
    </row>
  </sheetData>
  <mergeCells count="8">
    <mergeCell ref="A2:K2"/>
    <mergeCell ref="A3:K3"/>
    <mergeCell ref="A4:L4"/>
    <mergeCell ref="A6:A7"/>
    <mergeCell ref="B6:B7"/>
    <mergeCell ref="C6:C7"/>
    <mergeCell ref="D6:J6"/>
    <mergeCell ref="K6:K7"/>
  </mergeCells>
  <printOptions horizontalCentered="1"/>
  <pageMargins left="0.51181102362204722" right="0.31496062992125984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178"/>
  <sheetViews>
    <sheetView tabSelected="1" view="pageBreakPreview" topLeftCell="A67" zoomScaleSheetLayoutView="100" workbookViewId="0">
      <selection sqref="A1:P1"/>
    </sheetView>
  </sheetViews>
  <sheetFormatPr defaultRowHeight="12.75"/>
  <cols>
    <col min="1" max="1" width="6.28515625" style="218" customWidth="1"/>
    <col min="2" max="2" width="21.5703125" style="239" customWidth="1"/>
    <col min="3" max="3" width="8.85546875" style="240" customWidth="1"/>
    <col min="4" max="4" width="10.28515625" style="241" customWidth="1"/>
    <col min="5" max="5" width="10.42578125" style="241" customWidth="1"/>
    <col min="6" max="6" width="7.42578125" style="222" customWidth="1"/>
    <col min="7" max="7" width="12" style="222" customWidth="1"/>
    <col min="8" max="8" width="5.140625" style="241" customWidth="1"/>
    <col min="9" max="9" width="11.85546875" style="241" customWidth="1"/>
    <col min="10" max="10" width="6.5703125" style="222" customWidth="1"/>
    <col min="11" max="11" width="10.42578125" style="222" customWidth="1"/>
    <col min="12" max="12" width="7" style="240" customWidth="1"/>
    <col min="13" max="13" width="13.42578125" style="240" customWidth="1"/>
    <col min="14" max="14" width="6.42578125" style="222" customWidth="1"/>
    <col min="15" max="15" width="17.42578125" style="222" customWidth="1"/>
    <col min="16" max="16" width="4.85546875" style="19" customWidth="1"/>
    <col min="17" max="256" width="9" style="17"/>
    <col min="257" max="257" width="6.28515625" style="17" customWidth="1"/>
    <col min="258" max="258" width="18.42578125" style="17" customWidth="1"/>
    <col min="259" max="259" width="12.28515625" style="17" customWidth="1"/>
    <col min="260" max="260" width="13.140625" style="17" customWidth="1"/>
    <col min="261" max="261" width="10.42578125" style="17" customWidth="1"/>
    <col min="262" max="262" width="9" style="17" customWidth="1"/>
    <col min="263" max="263" width="10.5703125" style="17" customWidth="1"/>
    <col min="264" max="264" width="5.140625" style="17" customWidth="1"/>
    <col min="265" max="265" width="11.85546875" style="17" customWidth="1"/>
    <col min="266" max="266" width="6.5703125" style="17" customWidth="1"/>
    <col min="267" max="267" width="10.42578125" style="17" customWidth="1"/>
    <col min="268" max="268" width="7" style="17" customWidth="1"/>
    <col min="269" max="269" width="10.140625" style="17" customWidth="1"/>
    <col min="270" max="270" width="8.42578125" style="17" customWidth="1"/>
    <col min="271" max="271" width="13.7109375" style="17" customWidth="1"/>
    <col min="272" max="272" width="7.7109375" style="17" customWidth="1"/>
    <col min="273" max="512" width="9" style="17"/>
    <col min="513" max="513" width="6.28515625" style="17" customWidth="1"/>
    <col min="514" max="514" width="18.42578125" style="17" customWidth="1"/>
    <col min="515" max="515" width="12.28515625" style="17" customWidth="1"/>
    <col min="516" max="516" width="13.140625" style="17" customWidth="1"/>
    <col min="517" max="517" width="10.42578125" style="17" customWidth="1"/>
    <col min="518" max="518" width="9" style="17" customWidth="1"/>
    <col min="519" max="519" width="10.5703125" style="17" customWidth="1"/>
    <col min="520" max="520" width="5.140625" style="17" customWidth="1"/>
    <col min="521" max="521" width="11.85546875" style="17" customWidth="1"/>
    <col min="522" max="522" width="6.5703125" style="17" customWidth="1"/>
    <col min="523" max="523" width="10.42578125" style="17" customWidth="1"/>
    <col min="524" max="524" width="7" style="17" customWidth="1"/>
    <col min="525" max="525" width="10.140625" style="17" customWidth="1"/>
    <col min="526" max="526" width="8.42578125" style="17" customWidth="1"/>
    <col min="527" max="527" width="13.7109375" style="17" customWidth="1"/>
    <col min="528" max="528" width="7.7109375" style="17" customWidth="1"/>
    <col min="529" max="768" width="9" style="17"/>
    <col min="769" max="769" width="6.28515625" style="17" customWidth="1"/>
    <col min="770" max="770" width="18.42578125" style="17" customWidth="1"/>
    <col min="771" max="771" width="12.28515625" style="17" customWidth="1"/>
    <col min="772" max="772" width="13.140625" style="17" customWidth="1"/>
    <col min="773" max="773" width="10.42578125" style="17" customWidth="1"/>
    <col min="774" max="774" width="9" style="17" customWidth="1"/>
    <col min="775" max="775" width="10.5703125" style="17" customWidth="1"/>
    <col min="776" max="776" width="5.140625" style="17" customWidth="1"/>
    <col min="777" max="777" width="11.85546875" style="17" customWidth="1"/>
    <col min="778" max="778" width="6.5703125" style="17" customWidth="1"/>
    <col min="779" max="779" width="10.42578125" style="17" customWidth="1"/>
    <col min="780" max="780" width="7" style="17" customWidth="1"/>
    <col min="781" max="781" width="10.140625" style="17" customWidth="1"/>
    <col min="782" max="782" width="8.42578125" style="17" customWidth="1"/>
    <col min="783" max="783" width="13.7109375" style="17" customWidth="1"/>
    <col min="784" max="784" width="7.7109375" style="17" customWidth="1"/>
    <col min="785" max="1024" width="9" style="17"/>
    <col min="1025" max="1025" width="6.28515625" style="17" customWidth="1"/>
    <col min="1026" max="1026" width="18.42578125" style="17" customWidth="1"/>
    <col min="1027" max="1027" width="12.28515625" style="17" customWidth="1"/>
    <col min="1028" max="1028" width="13.140625" style="17" customWidth="1"/>
    <col min="1029" max="1029" width="10.42578125" style="17" customWidth="1"/>
    <col min="1030" max="1030" width="9" style="17" customWidth="1"/>
    <col min="1031" max="1031" width="10.5703125" style="17" customWidth="1"/>
    <col min="1032" max="1032" width="5.140625" style="17" customWidth="1"/>
    <col min="1033" max="1033" width="11.85546875" style="17" customWidth="1"/>
    <col min="1034" max="1034" width="6.5703125" style="17" customWidth="1"/>
    <col min="1035" max="1035" width="10.42578125" style="17" customWidth="1"/>
    <col min="1036" max="1036" width="7" style="17" customWidth="1"/>
    <col min="1037" max="1037" width="10.140625" style="17" customWidth="1"/>
    <col min="1038" max="1038" width="8.42578125" style="17" customWidth="1"/>
    <col min="1039" max="1039" width="13.7109375" style="17" customWidth="1"/>
    <col min="1040" max="1040" width="7.7109375" style="17" customWidth="1"/>
    <col min="1041" max="1280" width="9" style="17"/>
    <col min="1281" max="1281" width="6.28515625" style="17" customWidth="1"/>
    <col min="1282" max="1282" width="18.42578125" style="17" customWidth="1"/>
    <col min="1283" max="1283" width="12.28515625" style="17" customWidth="1"/>
    <col min="1284" max="1284" width="13.140625" style="17" customWidth="1"/>
    <col min="1285" max="1285" width="10.42578125" style="17" customWidth="1"/>
    <col min="1286" max="1286" width="9" style="17" customWidth="1"/>
    <col min="1287" max="1287" width="10.5703125" style="17" customWidth="1"/>
    <col min="1288" max="1288" width="5.140625" style="17" customWidth="1"/>
    <col min="1289" max="1289" width="11.85546875" style="17" customWidth="1"/>
    <col min="1290" max="1290" width="6.5703125" style="17" customWidth="1"/>
    <col min="1291" max="1291" width="10.42578125" style="17" customWidth="1"/>
    <col min="1292" max="1292" width="7" style="17" customWidth="1"/>
    <col min="1293" max="1293" width="10.140625" style="17" customWidth="1"/>
    <col min="1294" max="1294" width="8.42578125" style="17" customWidth="1"/>
    <col min="1295" max="1295" width="13.7109375" style="17" customWidth="1"/>
    <col min="1296" max="1296" width="7.7109375" style="17" customWidth="1"/>
    <col min="1297" max="1536" width="9" style="17"/>
    <col min="1537" max="1537" width="6.28515625" style="17" customWidth="1"/>
    <col min="1538" max="1538" width="18.42578125" style="17" customWidth="1"/>
    <col min="1539" max="1539" width="12.28515625" style="17" customWidth="1"/>
    <col min="1540" max="1540" width="13.140625" style="17" customWidth="1"/>
    <col min="1541" max="1541" width="10.42578125" style="17" customWidth="1"/>
    <col min="1542" max="1542" width="9" style="17" customWidth="1"/>
    <col min="1543" max="1543" width="10.5703125" style="17" customWidth="1"/>
    <col min="1544" max="1544" width="5.140625" style="17" customWidth="1"/>
    <col min="1545" max="1545" width="11.85546875" style="17" customWidth="1"/>
    <col min="1546" max="1546" width="6.5703125" style="17" customWidth="1"/>
    <col min="1547" max="1547" width="10.42578125" style="17" customWidth="1"/>
    <col min="1548" max="1548" width="7" style="17" customWidth="1"/>
    <col min="1549" max="1549" width="10.140625" style="17" customWidth="1"/>
    <col min="1550" max="1550" width="8.42578125" style="17" customWidth="1"/>
    <col min="1551" max="1551" width="13.7109375" style="17" customWidth="1"/>
    <col min="1552" max="1552" width="7.7109375" style="17" customWidth="1"/>
    <col min="1553" max="1792" width="9" style="17"/>
    <col min="1793" max="1793" width="6.28515625" style="17" customWidth="1"/>
    <col min="1794" max="1794" width="18.42578125" style="17" customWidth="1"/>
    <col min="1795" max="1795" width="12.28515625" style="17" customWidth="1"/>
    <col min="1796" max="1796" width="13.140625" style="17" customWidth="1"/>
    <col min="1797" max="1797" width="10.42578125" style="17" customWidth="1"/>
    <col min="1798" max="1798" width="9" style="17" customWidth="1"/>
    <col min="1799" max="1799" width="10.5703125" style="17" customWidth="1"/>
    <col min="1800" max="1800" width="5.140625" style="17" customWidth="1"/>
    <col min="1801" max="1801" width="11.85546875" style="17" customWidth="1"/>
    <col min="1802" max="1802" width="6.5703125" style="17" customWidth="1"/>
    <col min="1803" max="1803" width="10.42578125" style="17" customWidth="1"/>
    <col min="1804" max="1804" width="7" style="17" customWidth="1"/>
    <col min="1805" max="1805" width="10.140625" style="17" customWidth="1"/>
    <col min="1806" max="1806" width="8.42578125" style="17" customWidth="1"/>
    <col min="1807" max="1807" width="13.7109375" style="17" customWidth="1"/>
    <col min="1808" max="1808" width="7.7109375" style="17" customWidth="1"/>
    <col min="1809" max="2048" width="9" style="17"/>
    <col min="2049" max="2049" width="6.28515625" style="17" customWidth="1"/>
    <col min="2050" max="2050" width="18.42578125" style="17" customWidth="1"/>
    <col min="2051" max="2051" width="12.28515625" style="17" customWidth="1"/>
    <col min="2052" max="2052" width="13.140625" style="17" customWidth="1"/>
    <col min="2053" max="2053" width="10.42578125" style="17" customWidth="1"/>
    <col min="2054" max="2054" width="9" style="17" customWidth="1"/>
    <col min="2055" max="2055" width="10.5703125" style="17" customWidth="1"/>
    <col min="2056" max="2056" width="5.140625" style="17" customWidth="1"/>
    <col min="2057" max="2057" width="11.85546875" style="17" customWidth="1"/>
    <col min="2058" max="2058" width="6.5703125" style="17" customWidth="1"/>
    <col min="2059" max="2059" width="10.42578125" style="17" customWidth="1"/>
    <col min="2060" max="2060" width="7" style="17" customWidth="1"/>
    <col min="2061" max="2061" width="10.140625" style="17" customWidth="1"/>
    <col min="2062" max="2062" width="8.42578125" style="17" customWidth="1"/>
    <col min="2063" max="2063" width="13.7109375" style="17" customWidth="1"/>
    <col min="2064" max="2064" width="7.7109375" style="17" customWidth="1"/>
    <col min="2065" max="2304" width="9" style="17"/>
    <col min="2305" max="2305" width="6.28515625" style="17" customWidth="1"/>
    <col min="2306" max="2306" width="18.42578125" style="17" customWidth="1"/>
    <col min="2307" max="2307" width="12.28515625" style="17" customWidth="1"/>
    <col min="2308" max="2308" width="13.140625" style="17" customWidth="1"/>
    <col min="2309" max="2309" width="10.42578125" style="17" customWidth="1"/>
    <col min="2310" max="2310" width="9" style="17" customWidth="1"/>
    <col min="2311" max="2311" width="10.5703125" style="17" customWidth="1"/>
    <col min="2312" max="2312" width="5.140625" style="17" customWidth="1"/>
    <col min="2313" max="2313" width="11.85546875" style="17" customWidth="1"/>
    <col min="2314" max="2314" width="6.5703125" style="17" customWidth="1"/>
    <col min="2315" max="2315" width="10.42578125" style="17" customWidth="1"/>
    <col min="2316" max="2316" width="7" style="17" customWidth="1"/>
    <col min="2317" max="2317" width="10.140625" style="17" customWidth="1"/>
    <col min="2318" max="2318" width="8.42578125" style="17" customWidth="1"/>
    <col min="2319" max="2319" width="13.7109375" style="17" customWidth="1"/>
    <col min="2320" max="2320" width="7.7109375" style="17" customWidth="1"/>
    <col min="2321" max="2560" width="9" style="17"/>
    <col min="2561" max="2561" width="6.28515625" style="17" customWidth="1"/>
    <col min="2562" max="2562" width="18.42578125" style="17" customWidth="1"/>
    <col min="2563" max="2563" width="12.28515625" style="17" customWidth="1"/>
    <col min="2564" max="2564" width="13.140625" style="17" customWidth="1"/>
    <col min="2565" max="2565" width="10.42578125" style="17" customWidth="1"/>
    <col min="2566" max="2566" width="9" style="17" customWidth="1"/>
    <col min="2567" max="2567" width="10.5703125" style="17" customWidth="1"/>
    <col min="2568" max="2568" width="5.140625" style="17" customWidth="1"/>
    <col min="2569" max="2569" width="11.85546875" style="17" customWidth="1"/>
    <col min="2570" max="2570" width="6.5703125" style="17" customWidth="1"/>
    <col min="2571" max="2571" width="10.42578125" style="17" customWidth="1"/>
    <col min="2572" max="2572" width="7" style="17" customWidth="1"/>
    <col min="2573" max="2573" width="10.140625" style="17" customWidth="1"/>
    <col min="2574" max="2574" width="8.42578125" style="17" customWidth="1"/>
    <col min="2575" max="2575" width="13.7109375" style="17" customWidth="1"/>
    <col min="2576" max="2576" width="7.7109375" style="17" customWidth="1"/>
    <col min="2577" max="2816" width="9" style="17"/>
    <col min="2817" max="2817" width="6.28515625" style="17" customWidth="1"/>
    <col min="2818" max="2818" width="18.42578125" style="17" customWidth="1"/>
    <col min="2819" max="2819" width="12.28515625" style="17" customWidth="1"/>
    <col min="2820" max="2820" width="13.140625" style="17" customWidth="1"/>
    <col min="2821" max="2821" width="10.42578125" style="17" customWidth="1"/>
    <col min="2822" max="2822" width="9" style="17" customWidth="1"/>
    <col min="2823" max="2823" width="10.5703125" style="17" customWidth="1"/>
    <col min="2824" max="2824" width="5.140625" style="17" customWidth="1"/>
    <col min="2825" max="2825" width="11.85546875" style="17" customWidth="1"/>
    <col min="2826" max="2826" width="6.5703125" style="17" customWidth="1"/>
    <col min="2827" max="2827" width="10.42578125" style="17" customWidth="1"/>
    <col min="2828" max="2828" width="7" style="17" customWidth="1"/>
    <col min="2829" max="2829" width="10.140625" style="17" customWidth="1"/>
    <col min="2830" max="2830" width="8.42578125" style="17" customWidth="1"/>
    <col min="2831" max="2831" width="13.7109375" style="17" customWidth="1"/>
    <col min="2832" max="2832" width="7.7109375" style="17" customWidth="1"/>
    <col min="2833" max="3072" width="9" style="17"/>
    <col min="3073" max="3073" width="6.28515625" style="17" customWidth="1"/>
    <col min="3074" max="3074" width="18.42578125" style="17" customWidth="1"/>
    <col min="3075" max="3075" width="12.28515625" style="17" customWidth="1"/>
    <col min="3076" max="3076" width="13.140625" style="17" customWidth="1"/>
    <col min="3077" max="3077" width="10.42578125" style="17" customWidth="1"/>
    <col min="3078" max="3078" width="9" style="17" customWidth="1"/>
    <col min="3079" max="3079" width="10.5703125" style="17" customWidth="1"/>
    <col min="3080" max="3080" width="5.140625" style="17" customWidth="1"/>
    <col min="3081" max="3081" width="11.85546875" style="17" customWidth="1"/>
    <col min="3082" max="3082" width="6.5703125" style="17" customWidth="1"/>
    <col min="3083" max="3083" width="10.42578125" style="17" customWidth="1"/>
    <col min="3084" max="3084" width="7" style="17" customWidth="1"/>
    <col min="3085" max="3085" width="10.140625" style="17" customWidth="1"/>
    <col min="3086" max="3086" width="8.42578125" style="17" customWidth="1"/>
    <col min="3087" max="3087" width="13.7109375" style="17" customWidth="1"/>
    <col min="3088" max="3088" width="7.7109375" style="17" customWidth="1"/>
    <col min="3089" max="3328" width="9" style="17"/>
    <col min="3329" max="3329" width="6.28515625" style="17" customWidth="1"/>
    <col min="3330" max="3330" width="18.42578125" style="17" customWidth="1"/>
    <col min="3331" max="3331" width="12.28515625" style="17" customWidth="1"/>
    <col min="3332" max="3332" width="13.140625" style="17" customWidth="1"/>
    <col min="3333" max="3333" width="10.42578125" style="17" customWidth="1"/>
    <col min="3334" max="3334" width="9" style="17" customWidth="1"/>
    <col min="3335" max="3335" width="10.5703125" style="17" customWidth="1"/>
    <col min="3336" max="3336" width="5.140625" style="17" customWidth="1"/>
    <col min="3337" max="3337" width="11.85546875" style="17" customWidth="1"/>
    <col min="3338" max="3338" width="6.5703125" style="17" customWidth="1"/>
    <col min="3339" max="3339" width="10.42578125" style="17" customWidth="1"/>
    <col min="3340" max="3340" width="7" style="17" customWidth="1"/>
    <col min="3341" max="3341" width="10.140625" style="17" customWidth="1"/>
    <col min="3342" max="3342" width="8.42578125" style="17" customWidth="1"/>
    <col min="3343" max="3343" width="13.7109375" style="17" customWidth="1"/>
    <col min="3344" max="3344" width="7.7109375" style="17" customWidth="1"/>
    <col min="3345" max="3584" width="9" style="17"/>
    <col min="3585" max="3585" width="6.28515625" style="17" customWidth="1"/>
    <col min="3586" max="3586" width="18.42578125" style="17" customWidth="1"/>
    <col min="3587" max="3587" width="12.28515625" style="17" customWidth="1"/>
    <col min="3588" max="3588" width="13.140625" style="17" customWidth="1"/>
    <col min="3589" max="3589" width="10.42578125" style="17" customWidth="1"/>
    <col min="3590" max="3590" width="9" style="17" customWidth="1"/>
    <col min="3591" max="3591" width="10.5703125" style="17" customWidth="1"/>
    <col min="3592" max="3592" width="5.140625" style="17" customWidth="1"/>
    <col min="3593" max="3593" width="11.85546875" style="17" customWidth="1"/>
    <col min="3594" max="3594" width="6.5703125" style="17" customWidth="1"/>
    <col min="3595" max="3595" width="10.42578125" style="17" customWidth="1"/>
    <col min="3596" max="3596" width="7" style="17" customWidth="1"/>
    <col min="3597" max="3597" width="10.140625" style="17" customWidth="1"/>
    <col min="3598" max="3598" width="8.42578125" style="17" customWidth="1"/>
    <col min="3599" max="3599" width="13.7109375" style="17" customWidth="1"/>
    <col min="3600" max="3600" width="7.7109375" style="17" customWidth="1"/>
    <col min="3601" max="3840" width="9" style="17"/>
    <col min="3841" max="3841" width="6.28515625" style="17" customWidth="1"/>
    <col min="3842" max="3842" width="18.42578125" style="17" customWidth="1"/>
    <col min="3843" max="3843" width="12.28515625" style="17" customWidth="1"/>
    <col min="3844" max="3844" width="13.140625" style="17" customWidth="1"/>
    <col min="3845" max="3845" width="10.42578125" style="17" customWidth="1"/>
    <col min="3846" max="3846" width="9" style="17" customWidth="1"/>
    <col min="3847" max="3847" width="10.5703125" style="17" customWidth="1"/>
    <col min="3848" max="3848" width="5.140625" style="17" customWidth="1"/>
    <col min="3849" max="3849" width="11.85546875" style="17" customWidth="1"/>
    <col min="3850" max="3850" width="6.5703125" style="17" customWidth="1"/>
    <col min="3851" max="3851" width="10.42578125" style="17" customWidth="1"/>
    <col min="3852" max="3852" width="7" style="17" customWidth="1"/>
    <col min="3853" max="3853" width="10.140625" style="17" customWidth="1"/>
    <col min="3854" max="3854" width="8.42578125" style="17" customWidth="1"/>
    <col min="3855" max="3855" width="13.7109375" style="17" customWidth="1"/>
    <col min="3856" max="3856" width="7.7109375" style="17" customWidth="1"/>
    <col min="3857" max="4096" width="9" style="17"/>
    <col min="4097" max="4097" width="6.28515625" style="17" customWidth="1"/>
    <col min="4098" max="4098" width="18.42578125" style="17" customWidth="1"/>
    <col min="4099" max="4099" width="12.28515625" style="17" customWidth="1"/>
    <col min="4100" max="4100" width="13.140625" style="17" customWidth="1"/>
    <col min="4101" max="4101" width="10.42578125" style="17" customWidth="1"/>
    <col min="4102" max="4102" width="9" style="17" customWidth="1"/>
    <col min="4103" max="4103" width="10.5703125" style="17" customWidth="1"/>
    <col min="4104" max="4104" width="5.140625" style="17" customWidth="1"/>
    <col min="4105" max="4105" width="11.85546875" style="17" customWidth="1"/>
    <col min="4106" max="4106" width="6.5703125" style="17" customWidth="1"/>
    <col min="4107" max="4107" width="10.42578125" style="17" customWidth="1"/>
    <col min="4108" max="4108" width="7" style="17" customWidth="1"/>
    <col min="4109" max="4109" width="10.140625" style="17" customWidth="1"/>
    <col min="4110" max="4110" width="8.42578125" style="17" customWidth="1"/>
    <col min="4111" max="4111" width="13.7109375" style="17" customWidth="1"/>
    <col min="4112" max="4112" width="7.7109375" style="17" customWidth="1"/>
    <col min="4113" max="4352" width="9" style="17"/>
    <col min="4353" max="4353" width="6.28515625" style="17" customWidth="1"/>
    <col min="4354" max="4354" width="18.42578125" style="17" customWidth="1"/>
    <col min="4355" max="4355" width="12.28515625" style="17" customWidth="1"/>
    <col min="4356" max="4356" width="13.140625" style="17" customWidth="1"/>
    <col min="4357" max="4357" width="10.42578125" style="17" customWidth="1"/>
    <col min="4358" max="4358" width="9" style="17" customWidth="1"/>
    <col min="4359" max="4359" width="10.5703125" style="17" customWidth="1"/>
    <col min="4360" max="4360" width="5.140625" style="17" customWidth="1"/>
    <col min="4361" max="4361" width="11.85546875" style="17" customWidth="1"/>
    <col min="4362" max="4362" width="6.5703125" style="17" customWidth="1"/>
    <col min="4363" max="4363" width="10.42578125" style="17" customWidth="1"/>
    <col min="4364" max="4364" width="7" style="17" customWidth="1"/>
    <col min="4365" max="4365" width="10.140625" style="17" customWidth="1"/>
    <col min="4366" max="4366" width="8.42578125" style="17" customWidth="1"/>
    <col min="4367" max="4367" width="13.7109375" style="17" customWidth="1"/>
    <col min="4368" max="4368" width="7.7109375" style="17" customWidth="1"/>
    <col min="4369" max="4608" width="9" style="17"/>
    <col min="4609" max="4609" width="6.28515625" style="17" customWidth="1"/>
    <col min="4610" max="4610" width="18.42578125" style="17" customWidth="1"/>
    <col min="4611" max="4611" width="12.28515625" style="17" customWidth="1"/>
    <col min="4612" max="4612" width="13.140625" style="17" customWidth="1"/>
    <col min="4613" max="4613" width="10.42578125" style="17" customWidth="1"/>
    <col min="4614" max="4614" width="9" style="17" customWidth="1"/>
    <col min="4615" max="4615" width="10.5703125" style="17" customWidth="1"/>
    <col min="4616" max="4616" width="5.140625" style="17" customWidth="1"/>
    <col min="4617" max="4617" width="11.85546875" style="17" customWidth="1"/>
    <col min="4618" max="4618" width="6.5703125" style="17" customWidth="1"/>
    <col min="4619" max="4619" width="10.42578125" style="17" customWidth="1"/>
    <col min="4620" max="4620" width="7" style="17" customWidth="1"/>
    <col min="4621" max="4621" width="10.140625" style="17" customWidth="1"/>
    <col min="4622" max="4622" width="8.42578125" style="17" customWidth="1"/>
    <col min="4623" max="4623" width="13.7109375" style="17" customWidth="1"/>
    <col min="4624" max="4624" width="7.7109375" style="17" customWidth="1"/>
    <col min="4625" max="4864" width="9" style="17"/>
    <col min="4865" max="4865" width="6.28515625" style="17" customWidth="1"/>
    <col min="4866" max="4866" width="18.42578125" style="17" customWidth="1"/>
    <col min="4867" max="4867" width="12.28515625" style="17" customWidth="1"/>
    <col min="4868" max="4868" width="13.140625" style="17" customWidth="1"/>
    <col min="4869" max="4869" width="10.42578125" style="17" customWidth="1"/>
    <col min="4870" max="4870" width="9" style="17" customWidth="1"/>
    <col min="4871" max="4871" width="10.5703125" style="17" customWidth="1"/>
    <col min="4872" max="4872" width="5.140625" style="17" customWidth="1"/>
    <col min="4873" max="4873" width="11.85546875" style="17" customWidth="1"/>
    <col min="4874" max="4874" width="6.5703125" style="17" customWidth="1"/>
    <col min="4875" max="4875" width="10.42578125" style="17" customWidth="1"/>
    <col min="4876" max="4876" width="7" style="17" customWidth="1"/>
    <col min="4877" max="4877" width="10.140625" style="17" customWidth="1"/>
    <col min="4878" max="4878" width="8.42578125" style="17" customWidth="1"/>
    <col min="4879" max="4879" width="13.7109375" style="17" customWidth="1"/>
    <col min="4880" max="4880" width="7.7109375" style="17" customWidth="1"/>
    <col min="4881" max="5120" width="9" style="17"/>
    <col min="5121" max="5121" width="6.28515625" style="17" customWidth="1"/>
    <col min="5122" max="5122" width="18.42578125" style="17" customWidth="1"/>
    <col min="5123" max="5123" width="12.28515625" style="17" customWidth="1"/>
    <col min="5124" max="5124" width="13.140625" style="17" customWidth="1"/>
    <col min="5125" max="5125" width="10.42578125" style="17" customWidth="1"/>
    <col min="5126" max="5126" width="9" style="17" customWidth="1"/>
    <col min="5127" max="5127" width="10.5703125" style="17" customWidth="1"/>
    <col min="5128" max="5128" width="5.140625" style="17" customWidth="1"/>
    <col min="5129" max="5129" width="11.85546875" style="17" customWidth="1"/>
    <col min="5130" max="5130" width="6.5703125" style="17" customWidth="1"/>
    <col min="5131" max="5131" width="10.42578125" style="17" customWidth="1"/>
    <col min="5132" max="5132" width="7" style="17" customWidth="1"/>
    <col min="5133" max="5133" width="10.140625" style="17" customWidth="1"/>
    <col min="5134" max="5134" width="8.42578125" style="17" customWidth="1"/>
    <col min="5135" max="5135" width="13.7109375" style="17" customWidth="1"/>
    <col min="5136" max="5136" width="7.7109375" style="17" customWidth="1"/>
    <col min="5137" max="5376" width="9" style="17"/>
    <col min="5377" max="5377" width="6.28515625" style="17" customWidth="1"/>
    <col min="5378" max="5378" width="18.42578125" style="17" customWidth="1"/>
    <col min="5379" max="5379" width="12.28515625" style="17" customWidth="1"/>
    <col min="5380" max="5380" width="13.140625" style="17" customWidth="1"/>
    <col min="5381" max="5381" width="10.42578125" style="17" customWidth="1"/>
    <col min="5382" max="5382" width="9" style="17" customWidth="1"/>
    <col min="5383" max="5383" width="10.5703125" style="17" customWidth="1"/>
    <col min="5384" max="5384" width="5.140625" style="17" customWidth="1"/>
    <col min="5385" max="5385" width="11.85546875" style="17" customWidth="1"/>
    <col min="5386" max="5386" width="6.5703125" style="17" customWidth="1"/>
    <col min="5387" max="5387" width="10.42578125" style="17" customWidth="1"/>
    <col min="5388" max="5388" width="7" style="17" customWidth="1"/>
    <col min="5389" max="5389" width="10.140625" style="17" customWidth="1"/>
    <col min="5390" max="5390" width="8.42578125" style="17" customWidth="1"/>
    <col min="5391" max="5391" width="13.7109375" style="17" customWidth="1"/>
    <col min="5392" max="5392" width="7.7109375" style="17" customWidth="1"/>
    <col min="5393" max="5632" width="9" style="17"/>
    <col min="5633" max="5633" width="6.28515625" style="17" customWidth="1"/>
    <col min="5634" max="5634" width="18.42578125" style="17" customWidth="1"/>
    <col min="5635" max="5635" width="12.28515625" style="17" customWidth="1"/>
    <col min="5636" max="5636" width="13.140625" style="17" customWidth="1"/>
    <col min="5637" max="5637" width="10.42578125" style="17" customWidth="1"/>
    <col min="5638" max="5638" width="9" style="17" customWidth="1"/>
    <col min="5639" max="5639" width="10.5703125" style="17" customWidth="1"/>
    <col min="5640" max="5640" width="5.140625" style="17" customWidth="1"/>
    <col min="5641" max="5641" width="11.85546875" style="17" customWidth="1"/>
    <col min="5642" max="5642" width="6.5703125" style="17" customWidth="1"/>
    <col min="5643" max="5643" width="10.42578125" style="17" customWidth="1"/>
    <col min="5644" max="5644" width="7" style="17" customWidth="1"/>
    <col min="5645" max="5645" width="10.140625" style="17" customWidth="1"/>
    <col min="5646" max="5646" width="8.42578125" style="17" customWidth="1"/>
    <col min="5647" max="5647" width="13.7109375" style="17" customWidth="1"/>
    <col min="5648" max="5648" width="7.7109375" style="17" customWidth="1"/>
    <col min="5649" max="5888" width="9" style="17"/>
    <col min="5889" max="5889" width="6.28515625" style="17" customWidth="1"/>
    <col min="5890" max="5890" width="18.42578125" style="17" customWidth="1"/>
    <col min="5891" max="5891" width="12.28515625" style="17" customWidth="1"/>
    <col min="5892" max="5892" width="13.140625" style="17" customWidth="1"/>
    <col min="5893" max="5893" width="10.42578125" style="17" customWidth="1"/>
    <col min="5894" max="5894" width="9" style="17" customWidth="1"/>
    <col min="5895" max="5895" width="10.5703125" style="17" customWidth="1"/>
    <col min="5896" max="5896" width="5.140625" style="17" customWidth="1"/>
    <col min="5897" max="5897" width="11.85546875" style="17" customWidth="1"/>
    <col min="5898" max="5898" width="6.5703125" style="17" customWidth="1"/>
    <col min="5899" max="5899" width="10.42578125" style="17" customWidth="1"/>
    <col min="5900" max="5900" width="7" style="17" customWidth="1"/>
    <col min="5901" max="5901" width="10.140625" style="17" customWidth="1"/>
    <col min="5902" max="5902" width="8.42578125" style="17" customWidth="1"/>
    <col min="5903" max="5903" width="13.7109375" style="17" customWidth="1"/>
    <col min="5904" max="5904" width="7.7109375" style="17" customWidth="1"/>
    <col min="5905" max="6144" width="9" style="17"/>
    <col min="6145" max="6145" width="6.28515625" style="17" customWidth="1"/>
    <col min="6146" max="6146" width="18.42578125" style="17" customWidth="1"/>
    <col min="6147" max="6147" width="12.28515625" style="17" customWidth="1"/>
    <col min="6148" max="6148" width="13.140625" style="17" customWidth="1"/>
    <col min="6149" max="6149" width="10.42578125" style="17" customWidth="1"/>
    <col min="6150" max="6150" width="9" style="17" customWidth="1"/>
    <col min="6151" max="6151" width="10.5703125" style="17" customWidth="1"/>
    <col min="6152" max="6152" width="5.140625" style="17" customWidth="1"/>
    <col min="6153" max="6153" width="11.85546875" style="17" customWidth="1"/>
    <col min="6154" max="6154" width="6.5703125" style="17" customWidth="1"/>
    <col min="6155" max="6155" width="10.42578125" style="17" customWidth="1"/>
    <col min="6156" max="6156" width="7" style="17" customWidth="1"/>
    <col min="6157" max="6157" width="10.140625" style="17" customWidth="1"/>
    <col min="6158" max="6158" width="8.42578125" style="17" customWidth="1"/>
    <col min="6159" max="6159" width="13.7109375" style="17" customWidth="1"/>
    <col min="6160" max="6160" width="7.7109375" style="17" customWidth="1"/>
    <col min="6161" max="6400" width="9" style="17"/>
    <col min="6401" max="6401" width="6.28515625" style="17" customWidth="1"/>
    <col min="6402" max="6402" width="18.42578125" style="17" customWidth="1"/>
    <col min="6403" max="6403" width="12.28515625" style="17" customWidth="1"/>
    <col min="6404" max="6404" width="13.140625" style="17" customWidth="1"/>
    <col min="6405" max="6405" width="10.42578125" style="17" customWidth="1"/>
    <col min="6406" max="6406" width="9" style="17" customWidth="1"/>
    <col min="6407" max="6407" width="10.5703125" style="17" customWidth="1"/>
    <col min="6408" max="6408" width="5.140625" style="17" customWidth="1"/>
    <col min="6409" max="6409" width="11.85546875" style="17" customWidth="1"/>
    <col min="6410" max="6410" width="6.5703125" style="17" customWidth="1"/>
    <col min="6411" max="6411" width="10.42578125" style="17" customWidth="1"/>
    <col min="6412" max="6412" width="7" style="17" customWidth="1"/>
    <col min="6413" max="6413" width="10.140625" style="17" customWidth="1"/>
    <col min="6414" max="6414" width="8.42578125" style="17" customWidth="1"/>
    <col min="6415" max="6415" width="13.7109375" style="17" customWidth="1"/>
    <col min="6416" max="6416" width="7.7109375" style="17" customWidth="1"/>
    <col min="6417" max="6656" width="9" style="17"/>
    <col min="6657" max="6657" width="6.28515625" style="17" customWidth="1"/>
    <col min="6658" max="6658" width="18.42578125" style="17" customWidth="1"/>
    <col min="6659" max="6659" width="12.28515625" style="17" customWidth="1"/>
    <col min="6660" max="6660" width="13.140625" style="17" customWidth="1"/>
    <col min="6661" max="6661" width="10.42578125" style="17" customWidth="1"/>
    <col min="6662" max="6662" width="9" style="17" customWidth="1"/>
    <col min="6663" max="6663" width="10.5703125" style="17" customWidth="1"/>
    <col min="6664" max="6664" width="5.140625" style="17" customWidth="1"/>
    <col min="6665" max="6665" width="11.85546875" style="17" customWidth="1"/>
    <col min="6666" max="6666" width="6.5703125" style="17" customWidth="1"/>
    <col min="6667" max="6667" width="10.42578125" style="17" customWidth="1"/>
    <col min="6668" max="6668" width="7" style="17" customWidth="1"/>
    <col min="6669" max="6669" width="10.140625" style="17" customWidth="1"/>
    <col min="6670" max="6670" width="8.42578125" style="17" customWidth="1"/>
    <col min="6671" max="6671" width="13.7109375" style="17" customWidth="1"/>
    <col min="6672" max="6672" width="7.7109375" style="17" customWidth="1"/>
    <col min="6673" max="6912" width="9" style="17"/>
    <col min="6913" max="6913" width="6.28515625" style="17" customWidth="1"/>
    <col min="6914" max="6914" width="18.42578125" style="17" customWidth="1"/>
    <col min="6915" max="6915" width="12.28515625" style="17" customWidth="1"/>
    <col min="6916" max="6916" width="13.140625" style="17" customWidth="1"/>
    <col min="6917" max="6917" width="10.42578125" style="17" customWidth="1"/>
    <col min="6918" max="6918" width="9" style="17" customWidth="1"/>
    <col min="6919" max="6919" width="10.5703125" style="17" customWidth="1"/>
    <col min="6920" max="6920" width="5.140625" style="17" customWidth="1"/>
    <col min="6921" max="6921" width="11.85546875" style="17" customWidth="1"/>
    <col min="6922" max="6922" width="6.5703125" style="17" customWidth="1"/>
    <col min="6923" max="6923" width="10.42578125" style="17" customWidth="1"/>
    <col min="6924" max="6924" width="7" style="17" customWidth="1"/>
    <col min="6925" max="6925" width="10.140625" style="17" customWidth="1"/>
    <col min="6926" max="6926" width="8.42578125" style="17" customWidth="1"/>
    <col min="6927" max="6927" width="13.7109375" style="17" customWidth="1"/>
    <col min="6928" max="6928" width="7.7109375" style="17" customWidth="1"/>
    <col min="6929" max="7168" width="9" style="17"/>
    <col min="7169" max="7169" width="6.28515625" style="17" customWidth="1"/>
    <col min="7170" max="7170" width="18.42578125" style="17" customWidth="1"/>
    <col min="7171" max="7171" width="12.28515625" style="17" customWidth="1"/>
    <col min="7172" max="7172" width="13.140625" style="17" customWidth="1"/>
    <col min="7173" max="7173" width="10.42578125" style="17" customWidth="1"/>
    <col min="7174" max="7174" width="9" style="17" customWidth="1"/>
    <col min="7175" max="7175" width="10.5703125" style="17" customWidth="1"/>
    <col min="7176" max="7176" width="5.140625" style="17" customWidth="1"/>
    <col min="7177" max="7177" width="11.85546875" style="17" customWidth="1"/>
    <col min="7178" max="7178" width="6.5703125" style="17" customWidth="1"/>
    <col min="7179" max="7179" width="10.42578125" style="17" customWidth="1"/>
    <col min="7180" max="7180" width="7" style="17" customWidth="1"/>
    <col min="7181" max="7181" width="10.140625" style="17" customWidth="1"/>
    <col min="7182" max="7182" width="8.42578125" style="17" customWidth="1"/>
    <col min="7183" max="7183" width="13.7109375" style="17" customWidth="1"/>
    <col min="7184" max="7184" width="7.7109375" style="17" customWidth="1"/>
    <col min="7185" max="7424" width="9" style="17"/>
    <col min="7425" max="7425" width="6.28515625" style="17" customWidth="1"/>
    <col min="7426" max="7426" width="18.42578125" style="17" customWidth="1"/>
    <col min="7427" max="7427" width="12.28515625" style="17" customWidth="1"/>
    <col min="7428" max="7428" width="13.140625" style="17" customWidth="1"/>
    <col min="7429" max="7429" width="10.42578125" style="17" customWidth="1"/>
    <col min="7430" max="7430" width="9" style="17" customWidth="1"/>
    <col min="7431" max="7431" width="10.5703125" style="17" customWidth="1"/>
    <col min="7432" max="7432" width="5.140625" style="17" customWidth="1"/>
    <col min="7433" max="7433" width="11.85546875" style="17" customWidth="1"/>
    <col min="7434" max="7434" width="6.5703125" style="17" customWidth="1"/>
    <col min="7435" max="7435" width="10.42578125" style="17" customWidth="1"/>
    <col min="7436" max="7436" width="7" style="17" customWidth="1"/>
    <col min="7437" max="7437" width="10.140625" style="17" customWidth="1"/>
    <col min="7438" max="7438" width="8.42578125" style="17" customWidth="1"/>
    <col min="7439" max="7439" width="13.7109375" style="17" customWidth="1"/>
    <col min="7440" max="7440" width="7.7109375" style="17" customWidth="1"/>
    <col min="7441" max="7680" width="9" style="17"/>
    <col min="7681" max="7681" width="6.28515625" style="17" customWidth="1"/>
    <col min="7682" max="7682" width="18.42578125" style="17" customWidth="1"/>
    <col min="7683" max="7683" width="12.28515625" style="17" customWidth="1"/>
    <col min="7684" max="7684" width="13.140625" style="17" customWidth="1"/>
    <col min="7685" max="7685" width="10.42578125" style="17" customWidth="1"/>
    <col min="7686" max="7686" width="9" style="17" customWidth="1"/>
    <col min="7687" max="7687" width="10.5703125" style="17" customWidth="1"/>
    <col min="7688" max="7688" width="5.140625" style="17" customWidth="1"/>
    <col min="7689" max="7689" width="11.85546875" style="17" customWidth="1"/>
    <col min="7690" max="7690" width="6.5703125" style="17" customWidth="1"/>
    <col min="7691" max="7691" width="10.42578125" style="17" customWidth="1"/>
    <col min="7692" max="7692" width="7" style="17" customWidth="1"/>
    <col min="7693" max="7693" width="10.140625" style="17" customWidth="1"/>
    <col min="7694" max="7694" width="8.42578125" style="17" customWidth="1"/>
    <col min="7695" max="7695" width="13.7109375" style="17" customWidth="1"/>
    <col min="7696" max="7696" width="7.7109375" style="17" customWidth="1"/>
    <col min="7697" max="7936" width="9" style="17"/>
    <col min="7937" max="7937" width="6.28515625" style="17" customWidth="1"/>
    <col min="7938" max="7938" width="18.42578125" style="17" customWidth="1"/>
    <col min="7939" max="7939" width="12.28515625" style="17" customWidth="1"/>
    <col min="7940" max="7940" width="13.140625" style="17" customWidth="1"/>
    <col min="7941" max="7941" width="10.42578125" style="17" customWidth="1"/>
    <col min="7942" max="7942" width="9" style="17" customWidth="1"/>
    <col min="7943" max="7943" width="10.5703125" style="17" customWidth="1"/>
    <col min="7944" max="7944" width="5.140625" style="17" customWidth="1"/>
    <col min="7945" max="7945" width="11.85546875" style="17" customWidth="1"/>
    <col min="7946" max="7946" width="6.5703125" style="17" customWidth="1"/>
    <col min="7947" max="7947" width="10.42578125" style="17" customWidth="1"/>
    <col min="7948" max="7948" width="7" style="17" customWidth="1"/>
    <col min="7949" max="7949" width="10.140625" style="17" customWidth="1"/>
    <col min="7950" max="7950" width="8.42578125" style="17" customWidth="1"/>
    <col min="7951" max="7951" width="13.7109375" style="17" customWidth="1"/>
    <col min="7952" max="7952" width="7.7109375" style="17" customWidth="1"/>
    <col min="7953" max="8192" width="9" style="17"/>
    <col min="8193" max="8193" width="6.28515625" style="17" customWidth="1"/>
    <col min="8194" max="8194" width="18.42578125" style="17" customWidth="1"/>
    <col min="8195" max="8195" width="12.28515625" style="17" customWidth="1"/>
    <col min="8196" max="8196" width="13.140625" style="17" customWidth="1"/>
    <col min="8197" max="8197" width="10.42578125" style="17" customWidth="1"/>
    <col min="8198" max="8198" width="9" style="17" customWidth="1"/>
    <col min="8199" max="8199" width="10.5703125" style="17" customWidth="1"/>
    <col min="8200" max="8200" width="5.140625" style="17" customWidth="1"/>
    <col min="8201" max="8201" width="11.85546875" style="17" customWidth="1"/>
    <col min="8202" max="8202" width="6.5703125" style="17" customWidth="1"/>
    <col min="8203" max="8203" width="10.42578125" style="17" customWidth="1"/>
    <col min="8204" max="8204" width="7" style="17" customWidth="1"/>
    <col min="8205" max="8205" width="10.140625" style="17" customWidth="1"/>
    <col min="8206" max="8206" width="8.42578125" style="17" customWidth="1"/>
    <col min="8207" max="8207" width="13.7109375" style="17" customWidth="1"/>
    <col min="8208" max="8208" width="7.7109375" style="17" customWidth="1"/>
    <col min="8209" max="8448" width="9" style="17"/>
    <col min="8449" max="8449" width="6.28515625" style="17" customWidth="1"/>
    <col min="8450" max="8450" width="18.42578125" style="17" customWidth="1"/>
    <col min="8451" max="8451" width="12.28515625" style="17" customWidth="1"/>
    <col min="8452" max="8452" width="13.140625" style="17" customWidth="1"/>
    <col min="8453" max="8453" width="10.42578125" style="17" customWidth="1"/>
    <col min="8454" max="8454" width="9" style="17" customWidth="1"/>
    <col min="8455" max="8455" width="10.5703125" style="17" customWidth="1"/>
    <col min="8456" max="8456" width="5.140625" style="17" customWidth="1"/>
    <col min="8457" max="8457" width="11.85546875" style="17" customWidth="1"/>
    <col min="8458" max="8458" width="6.5703125" style="17" customWidth="1"/>
    <col min="8459" max="8459" width="10.42578125" style="17" customWidth="1"/>
    <col min="8460" max="8460" width="7" style="17" customWidth="1"/>
    <col min="8461" max="8461" width="10.140625" style="17" customWidth="1"/>
    <col min="8462" max="8462" width="8.42578125" style="17" customWidth="1"/>
    <col min="8463" max="8463" width="13.7109375" style="17" customWidth="1"/>
    <col min="8464" max="8464" width="7.7109375" style="17" customWidth="1"/>
    <col min="8465" max="8704" width="9" style="17"/>
    <col min="8705" max="8705" width="6.28515625" style="17" customWidth="1"/>
    <col min="8706" max="8706" width="18.42578125" style="17" customWidth="1"/>
    <col min="8707" max="8707" width="12.28515625" style="17" customWidth="1"/>
    <col min="8708" max="8708" width="13.140625" style="17" customWidth="1"/>
    <col min="8709" max="8709" width="10.42578125" style="17" customWidth="1"/>
    <col min="8710" max="8710" width="9" style="17" customWidth="1"/>
    <col min="8711" max="8711" width="10.5703125" style="17" customWidth="1"/>
    <col min="8712" max="8712" width="5.140625" style="17" customWidth="1"/>
    <col min="8713" max="8713" width="11.85546875" style="17" customWidth="1"/>
    <col min="8714" max="8714" width="6.5703125" style="17" customWidth="1"/>
    <col min="8715" max="8715" width="10.42578125" style="17" customWidth="1"/>
    <col min="8716" max="8716" width="7" style="17" customWidth="1"/>
    <col min="8717" max="8717" width="10.140625" style="17" customWidth="1"/>
    <col min="8718" max="8718" width="8.42578125" style="17" customWidth="1"/>
    <col min="8719" max="8719" width="13.7109375" style="17" customWidth="1"/>
    <col min="8720" max="8720" width="7.7109375" style="17" customWidth="1"/>
    <col min="8721" max="8960" width="9" style="17"/>
    <col min="8961" max="8961" width="6.28515625" style="17" customWidth="1"/>
    <col min="8962" max="8962" width="18.42578125" style="17" customWidth="1"/>
    <col min="8963" max="8963" width="12.28515625" style="17" customWidth="1"/>
    <col min="8964" max="8964" width="13.140625" style="17" customWidth="1"/>
    <col min="8965" max="8965" width="10.42578125" style="17" customWidth="1"/>
    <col min="8966" max="8966" width="9" style="17" customWidth="1"/>
    <col min="8967" max="8967" width="10.5703125" style="17" customWidth="1"/>
    <col min="8968" max="8968" width="5.140625" style="17" customWidth="1"/>
    <col min="8969" max="8969" width="11.85546875" style="17" customWidth="1"/>
    <col min="8970" max="8970" width="6.5703125" style="17" customWidth="1"/>
    <col min="8971" max="8971" width="10.42578125" style="17" customWidth="1"/>
    <col min="8972" max="8972" width="7" style="17" customWidth="1"/>
    <col min="8973" max="8973" width="10.140625" style="17" customWidth="1"/>
    <col min="8974" max="8974" width="8.42578125" style="17" customWidth="1"/>
    <col min="8975" max="8975" width="13.7109375" style="17" customWidth="1"/>
    <col min="8976" max="8976" width="7.7109375" style="17" customWidth="1"/>
    <col min="8977" max="9216" width="9" style="17"/>
    <col min="9217" max="9217" width="6.28515625" style="17" customWidth="1"/>
    <col min="9218" max="9218" width="18.42578125" style="17" customWidth="1"/>
    <col min="9219" max="9219" width="12.28515625" style="17" customWidth="1"/>
    <col min="9220" max="9220" width="13.140625" style="17" customWidth="1"/>
    <col min="9221" max="9221" width="10.42578125" style="17" customWidth="1"/>
    <col min="9222" max="9222" width="9" style="17" customWidth="1"/>
    <col min="9223" max="9223" width="10.5703125" style="17" customWidth="1"/>
    <col min="9224" max="9224" width="5.140625" style="17" customWidth="1"/>
    <col min="9225" max="9225" width="11.85546875" style="17" customWidth="1"/>
    <col min="9226" max="9226" width="6.5703125" style="17" customWidth="1"/>
    <col min="9227" max="9227" width="10.42578125" style="17" customWidth="1"/>
    <col min="9228" max="9228" width="7" style="17" customWidth="1"/>
    <col min="9229" max="9229" width="10.140625" style="17" customWidth="1"/>
    <col min="9230" max="9230" width="8.42578125" style="17" customWidth="1"/>
    <col min="9231" max="9231" width="13.7109375" style="17" customWidth="1"/>
    <col min="9232" max="9232" width="7.7109375" style="17" customWidth="1"/>
    <col min="9233" max="9472" width="9" style="17"/>
    <col min="9473" max="9473" width="6.28515625" style="17" customWidth="1"/>
    <col min="9474" max="9474" width="18.42578125" style="17" customWidth="1"/>
    <col min="9475" max="9475" width="12.28515625" style="17" customWidth="1"/>
    <col min="9476" max="9476" width="13.140625" style="17" customWidth="1"/>
    <col min="9477" max="9477" width="10.42578125" style="17" customWidth="1"/>
    <col min="9478" max="9478" width="9" style="17" customWidth="1"/>
    <col min="9479" max="9479" width="10.5703125" style="17" customWidth="1"/>
    <col min="9480" max="9480" width="5.140625" style="17" customWidth="1"/>
    <col min="9481" max="9481" width="11.85546875" style="17" customWidth="1"/>
    <col min="9482" max="9482" width="6.5703125" style="17" customWidth="1"/>
    <col min="9483" max="9483" width="10.42578125" style="17" customWidth="1"/>
    <col min="9484" max="9484" width="7" style="17" customWidth="1"/>
    <col min="9485" max="9485" width="10.140625" style="17" customWidth="1"/>
    <col min="9486" max="9486" width="8.42578125" style="17" customWidth="1"/>
    <col min="9487" max="9487" width="13.7109375" style="17" customWidth="1"/>
    <col min="9488" max="9488" width="7.7109375" style="17" customWidth="1"/>
    <col min="9489" max="9728" width="9" style="17"/>
    <col min="9729" max="9729" width="6.28515625" style="17" customWidth="1"/>
    <col min="9730" max="9730" width="18.42578125" style="17" customWidth="1"/>
    <col min="9731" max="9731" width="12.28515625" style="17" customWidth="1"/>
    <col min="9732" max="9732" width="13.140625" style="17" customWidth="1"/>
    <col min="9733" max="9733" width="10.42578125" style="17" customWidth="1"/>
    <col min="9734" max="9734" width="9" style="17" customWidth="1"/>
    <col min="9735" max="9735" width="10.5703125" style="17" customWidth="1"/>
    <col min="9736" max="9736" width="5.140625" style="17" customWidth="1"/>
    <col min="9737" max="9737" width="11.85546875" style="17" customWidth="1"/>
    <col min="9738" max="9738" width="6.5703125" style="17" customWidth="1"/>
    <col min="9739" max="9739" width="10.42578125" style="17" customWidth="1"/>
    <col min="9740" max="9740" width="7" style="17" customWidth="1"/>
    <col min="9741" max="9741" width="10.140625" style="17" customWidth="1"/>
    <col min="9742" max="9742" width="8.42578125" style="17" customWidth="1"/>
    <col min="9743" max="9743" width="13.7109375" style="17" customWidth="1"/>
    <col min="9744" max="9744" width="7.7109375" style="17" customWidth="1"/>
    <col min="9745" max="9984" width="9" style="17"/>
    <col min="9985" max="9985" width="6.28515625" style="17" customWidth="1"/>
    <col min="9986" max="9986" width="18.42578125" style="17" customWidth="1"/>
    <col min="9987" max="9987" width="12.28515625" style="17" customWidth="1"/>
    <col min="9988" max="9988" width="13.140625" style="17" customWidth="1"/>
    <col min="9989" max="9989" width="10.42578125" style="17" customWidth="1"/>
    <col min="9990" max="9990" width="9" style="17" customWidth="1"/>
    <col min="9991" max="9991" width="10.5703125" style="17" customWidth="1"/>
    <col min="9992" max="9992" width="5.140625" style="17" customWidth="1"/>
    <col min="9993" max="9993" width="11.85546875" style="17" customWidth="1"/>
    <col min="9994" max="9994" width="6.5703125" style="17" customWidth="1"/>
    <col min="9995" max="9995" width="10.42578125" style="17" customWidth="1"/>
    <col min="9996" max="9996" width="7" style="17" customWidth="1"/>
    <col min="9997" max="9997" width="10.140625" style="17" customWidth="1"/>
    <col min="9998" max="9998" width="8.42578125" style="17" customWidth="1"/>
    <col min="9999" max="9999" width="13.7109375" style="17" customWidth="1"/>
    <col min="10000" max="10000" width="7.7109375" style="17" customWidth="1"/>
    <col min="10001" max="10240" width="9" style="17"/>
    <col min="10241" max="10241" width="6.28515625" style="17" customWidth="1"/>
    <col min="10242" max="10242" width="18.42578125" style="17" customWidth="1"/>
    <col min="10243" max="10243" width="12.28515625" style="17" customWidth="1"/>
    <col min="10244" max="10244" width="13.140625" style="17" customWidth="1"/>
    <col min="10245" max="10245" width="10.42578125" style="17" customWidth="1"/>
    <col min="10246" max="10246" width="9" style="17" customWidth="1"/>
    <col min="10247" max="10247" width="10.5703125" style="17" customWidth="1"/>
    <col min="10248" max="10248" width="5.140625" style="17" customWidth="1"/>
    <col min="10249" max="10249" width="11.85546875" style="17" customWidth="1"/>
    <col min="10250" max="10250" width="6.5703125" style="17" customWidth="1"/>
    <col min="10251" max="10251" width="10.42578125" style="17" customWidth="1"/>
    <col min="10252" max="10252" width="7" style="17" customWidth="1"/>
    <col min="10253" max="10253" width="10.140625" style="17" customWidth="1"/>
    <col min="10254" max="10254" width="8.42578125" style="17" customWidth="1"/>
    <col min="10255" max="10255" width="13.7109375" style="17" customWidth="1"/>
    <col min="10256" max="10256" width="7.7109375" style="17" customWidth="1"/>
    <col min="10257" max="10496" width="9" style="17"/>
    <col min="10497" max="10497" width="6.28515625" style="17" customWidth="1"/>
    <col min="10498" max="10498" width="18.42578125" style="17" customWidth="1"/>
    <col min="10499" max="10499" width="12.28515625" style="17" customWidth="1"/>
    <col min="10500" max="10500" width="13.140625" style="17" customWidth="1"/>
    <col min="10501" max="10501" width="10.42578125" style="17" customWidth="1"/>
    <col min="10502" max="10502" width="9" style="17" customWidth="1"/>
    <col min="10503" max="10503" width="10.5703125" style="17" customWidth="1"/>
    <col min="10504" max="10504" width="5.140625" style="17" customWidth="1"/>
    <col min="10505" max="10505" width="11.85546875" style="17" customWidth="1"/>
    <col min="10506" max="10506" width="6.5703125" style="17" customWidth="1"/>
    <col min="10507" max="10507" width="10.42578125" style="17" customWidth="1"/>
    <col min="10508" max="10508" width="7" style="17" customWidth="1"/>
    <col min="10509" max="10509" width="10.140625" style="17" customWidth="1"/>
    <col min="10510" max="10510" width="8.42578125" style="17" customWidth="1"/>
    <col min="10511" max="10511" width="13.7109375" style="17" customWidth="1"/>
    <col min="10512" max="10512" width="7.7109375" style="17" customWidth="1"/>
    <col min="10513" max="10752" width="9" style="17"/>
    <col min="10753" max="10753" width="6.28515625" style="17" customWidth="1"/>
    <col min="10754" max="10754" width="18.42578125" style="17" customWidth="1"/>
    <col min="10755" max="10755" width="12.28515625" style="17" customWidth="1"/>
    <col min="10756" max="10756" width="13.140625" style="17" customWidth="1"/>
    <col min="10757" max="10757" width="10.42578125" style="17" customWidth="1"/>
    <col min="10758" max="10758" width="9" style="17" customWidth="1"/>
    <col min="10759" max="10759" width="10.5703125" style="17" customWidth="1"/>
    <col min="10760" max="10760" width="5.140625" style="17" customWidth="1"/>
    <col min="10761" max="10761" width="11.85546875" style="17" customWidth="1"/>
    <col min="10762" max="10762" width="6.5703125" style="17" customWidth="1"/>
    <col min="10763" max="10763" width="10.42578125" style="17" customWidth="1"/>
    <col min="10764" max="10764" width="7" style="17" customWidth="1"/>
    <col min="10765" max="10765" width="10.140625" style="17" customWidth="1"/>
    <col min="10766" max="10766" width="8.42578125" style="17" customWidth="1"/>
    <col min="10767" max="10767" width="13.7109375" style="17" customWidth="1"/>
    <col min="10768" max="10768" width="7.7109375" style="17" customWidth="1"/>
    <col min="10769" max="11008" width="9" style="17"/>
    <col min="11009" max="11009" width="6.28515625" style="17" customWidth="1"/>
    <col min="11010" max="11010" width="18.42578125" style="17" customWidth="1"/>
    <col min="11011" max="11011" width="12.28515625" style="17" customWidth="1"/>
    <col min="11012" max="11012" width="13.140625" style="17" customWidth="1"/>
    <col min="11013" max="11013" width="10.42578125" style="17" customWidth="1"/>
    <col min="11014" max="11014" width="9" style="17" customWidth="1"/>
    <col min="11015" max="11015" width="10.5703125" style="17" customWidth="1"/>
    <col min="11016" max="11016" width="5.140625" style="17" customWidth="1"/>
    <col min="11017" max="11017" width="11.85546875" style="17" customWidth="1"/>
    <col min="11018" max="11018" width="6.5703125" style="17" customWidth="1"/>
    <col min="11019" max="11019" width="10.42578125" style="17" customWidth="1"/>
    <col min="11020" max="11020" width="7" style="17" customWidth="1"/>
    <col min="11021" max="11021" width="10.140625" style="17" customWidth="1"/>
    <col min="11022" max="11022" width="8.42578125" style="17" customWidth="1"/>
    <col min="11023" max="11023" width="13.7109375" style="17" customWidth="1"/>
    <col min="11024" max="11024" width="7.7109375" style="17" customWidth="1"/>
    <col min="11025" max="11264" width="9" style="17"/>
    <col min="11265" max="11265" width="6.28515625" style="17" customWidth="1"/>
    <col min="11266" max="11266" width="18.42578125" style="17" customWidth="1"/>
    <col min="11267" max="11267" width="12.28515625" style="17" customWidth="1"/>
    <col min="11268" max="11268" width="13.140625" style="17" customWidth="1"/>
    <col min="11269" max="11269" width="10.42578125" style="17" customWidth="1"/>
    <col min="11270" max="11270" width="9" style="17" customWidth="1"/>
    <col min="11271" max="11271" width="10.5703125" style="17" customWidth="1"/>
    <col min="11272" max="11272" width="5.140625" style="17" customWidth="1"/>
    <col min="11273" max="11273" width="11.85546875" style="17" customWidth="1"/>
    <col min="11274" max="11274" width="6.5703125" style="17" customWidth="1"/>
    <col min="11275" max="11275" width="10.42578125" style="17" customWidth="1"/>
    <col min="11276" max="11276" width="7" style="17" customWidth="1"/>
    <col min="11277" max="11277" width="10.140625" style="17" customWidth="1"/>
    <col min="11278" max="11278" width="8.42578125" style="17" customWidth="1"/>
    <col min="11279" max="11279" width="13.7109375" style="17" customWidth="1"/>
    <col min="11280" max="11280" width="7.7109375" style="17" customWidth="1"/>
    <col min="11281" max="11520" width="9" style="17"/>
    <col min="11521" max="11521" width="6.28515625" style="17" customWidth="1"/>
    <col min="11522" max="11522" width="18.42578125" style="17" customWidth="1"/>
    <col min="11523" max="11523" width="12.28515625" style="17" customWidth="1"/>
    <col min="11524" max="11524" width="13.140625" style="17" customWidth="1"/>
    <col min="11525" max="11525" width="10.42578125" style="17" customWidth="1"/>
    <col min="11526" max="11526" width="9" style="17" customWidth="1"/>
    <col min="11527" max="11527" width="10.5703125" style="17" customWidth="1"/>
    <col min="11528" max="11528" width="5.140625" style="17" customWidth="1"/>
    <col min="11529" max="11529" width="11.85546875" style="17" customWidth="1"/>
    <col min="11530" max="11530" width="6.5703125" style="17" customWidth="1"/>
    <col min="11531" max="11531" width="10.42578125" style="17" customWidth="1"/>
    <col min="11532" max="11532" width="7" style="17" customWidth="1"/>
    <col min="11533" max="11533" width="10.140625" style="17" customWidth="1"/>
    <col min="11534" max="11534" width="8.42578125" style="17" customWidth="1"/>
    <col min="11535" max="11535" width="13.7109375" style="17" customWidth="1"/>
    <col min="11536" max="11536" width="7.7109375" style="17" customWidth="1"/>
    <col min="11537" max="11776" width="9" style="17"/>
    <col min="11777" max="11777" width="6.28515625" style="17" customWidth="1"/>
    <col min="11778" max="11778" width="18.42578125" style="17" customWidth="1"/>
    <col min="11779" max="11779" width="12.28515625" style="17" customWidth="1"/>
    <col min="11780" max="11780" width="13.140625" style="17" customWidth="1"/>
    <col min="11781" max="11781" width="10.42578125" style="17" customWidth="1"/>
    <col min="11782" max="11782" width="9" style="17" customWidth="1"/>
    <col min="11783" max="11783" width="10.5703125" style="17" customWidth="1"/>
    <col min="11784" max="11784" width="5.140625" style="17" customWidth="1"/>
    <col min="11785" max="11785" width="11.85546875" style="17" customWidth="1"/>
    <col min="11786" max="11786" width="6.5703125" style="17" customWidth="1"/>
    <col min="11787" max="11787" width="10.42578125" style="17" customWidth="1"/>
    <col min="11788" max="11788" width="7" style="17" customWidth="1"/>
    <col min="11789" max="11789" width="10.140625" style="17" customWidth="1"/>
    <col min="11790" max="11790" width="8.42578125" style="17" customWidth="1"/>
    <col min="11791" max="11791" width="13.7109375" style="17" customWidth="1"/>
    <col min="11792" max="11792" width="7.7109375" style="17" customWidth="1"/>
    <col min="11793" max="12032" width="9" style="17"/>
    <col min="12033" max="12033" width="6.28515625" style="17" customWidth="1"/>
    <col min="12034" max="12034" width="18.42578125" style="17" customWidth="1"/>
    <col min="12035" max="12035" width="12.28515625" style="17" customWidth="1"/>
    <col min="12036" max="12036" width="13.140625" style="17" customWidth="1"/>
    <col min="12037" max="12037" width="10.42578125" style="17" customWidth="1"/>
    <col min="12038" max="12038" width="9" style="17" customWidth="1"/>
    <col min="12039" max="12039" width="10.5703125" style="17" customWidth="1"/>
    <col min="12040" max="12040" width="5.140625" style="17" customWidth="1"/>
    <col min="12041" max="12041" width="11.85546875" style="17" customWidth="1"/>
    <col min="12042" max="12042" width="6.5703125" style="17" customWidth="1"/>
    <col min="12043" max="12043" width="10.42578125" style="17" customWidth="1"/>
    <col min="12044" max="12044" width="7" style="17" customWidth="1"/>
    <col min="12045" max="12045" width="10.140625" style="17" customWidth="1"/>
    <col min="12046" max="12046" width="8.42578125" style="17" customWidth="1"/>
    <col min="12047" max="12047" width="13.7109375" style="17" customWidth="1"/>
    <col min="12048" max="12048" width="7.7109375" style="17" customWidth="1"/>
    <col min="12049" max="12288" width="9" style="17"/>
    <col min="12289" max="12289" width="6.28515625" style="17" customWidth="1"/>
    <col min="12290" max="12290" width="18.42578125" style="17" customWidth="1"/>
    <col min="12291" max="12291" width="12.28515625" style="17" customWidth="1"/>
    <col min="12292" max="12292" width="13.140625" style="17" customWidth="1"/>
    <col min="12293" max="12293" width="10.42578125" style="17" customWidth="1"/>
    <col min="12294" max="12294" width="9" style="17" customWidth="1"/>
    <col min="12295" max="12295" width="10.5703125" style="17" customWidth="1"/>
    <col min="12296" max="12296" width="5.140625" style="17" customWidth="1"/>
    <col min="12297" max="12297" width="11.85546875" style="17" customWidth="1"/>
    <col min="12298" max="12298" width="6.5703125" style="17" customWidth="1"/>
    <col min="12299" max="12299" width="10.42578125" style="17" customWidth="1"/>
    <col min="12300" max="12300" width="7" style="17" customWidth="1"/>
    <col min="12301" max="12301" width="10.140625" style="17" customWidth="1"/>
    <col min="12302" max="12302" width="8.42578125" style="17" customWidth="1"/>
    <col min="12303" max="12303" width="13.7109375" style="17" customWidth="1"/>
    <col min="12304" max="12304" width="7.7109375" style="17" customWidth="1"/>
    <col min="12305" max="12544" width="9" style="17"/>
    <col min="12545" max="12545" width="6.28515625" style="17" customWidth="1"/>
    <col min="12546" max="12546" width="18.42578125" style="17" customWidth="1"/>
    <col min="12547" max="12547" width="12.28515625" style="17" customWidth="1"/>
    <col min="12548" max="12548" width="13.140625" style="17" customWidth="1"/>
    <col min="12549" max="12549" width="10.42578125" style="17" customWidth="1"/>
    <col min="12550" max="12550" width="9" style="17" customWidth="1"/>
    <col min="12551" max="12551" width="10.5703125" style="17" customWidth="1"/>
    <col min="12552" max="12552" width="5.140625" style="17" customWidth="1"/>
    <col min="12553" max="12553" width="11.85546875" style="17" customWidth="1"/>
    <col min="12554" max="12554" width="6.5703125" style="17" customWidth="1"/>
    <col min="12555" max="12555" width="10.42578125" style="17" customWidth="1"/>
    <col min="12556" max="12556" width="7" style="17" customWidth="1"/>
    <col min="12557" max="12557" width="10.140625" style="17" customWidth="1"/>
    <col min="12558" max="12558" width="8.42578125" style="17" customWidth="1"/>
    <col min="12559" max="12559" width="13.7109375" style="17" customWidth="1"/>
    <col min="12560" max="12560" width="7.7109375" style="17" customWidth="1"/>
    <col min="12561" max="12800" width="9" style="17"/>
    <col min="12801" max="12801" width="6.28515625" style="17" customWidth="1"/>
    <col min="12802" max="12802" width="18.42578125" style="17" customWidth="1"/>
    <col min="12803" max="12803" width="12.28515625" style="17" customWidth="1"/>
    <col min="12804" max="12804" width="13.140625" style="17" customWidth="1"/>
    <col min="12805" max="12805" width="10.42578125" style="17" customWidth="1"/>
    <col min="12806" max="12806" width="9" style="17" customWidth="1"/>
    <col min="12807" max="12807" width="10.5703125" style="17" customWidth="1"/>
    <col min="12808" max="12808" width="5.140625" style="17" customWidth="1"/>
    <col min="12809" max="12809" width="11.85546875" style="17" customWidth="1"/>
    <col min="12810" max="12810" width="6.5703125" style="17" customWidth="1"/>
    <col min="12811" max="12811" width="10.42578125" style="17" customWidth="1"/>
    <col min="12812" max="12812" width="7" style="17" customWidth="1"/>
    <col min="12813" max="12813" width="10.140625" style="17" customWidth="1"/>
    <col min="12814" max="12814" width="8.42578125" style="17" customWidth="1"/>
    <col min="12815" max="12815" width="13.7109375" style="17" customWidth="1"/>
    <col min="12816" max="12816" width="7.7109375" style="17" customWidth="1"/>
    <col min="12817" max="13056" width="9" style="17"/>
    <col min="13057" max="13057" width="6.28515625" style="17" customWidth="1"/>
    <col min="13058" max="13058" width="18.42578125" style="17" customWidth="1"/>
    <col min="13059" max="13059" width="12.28515625" style="17" customWidth="1"/>
    <col min="13060" max="13060" width="13.140625" style="17" customWidth="1"/>
    <col min="13061" max="13061" width="10.42578125" style="17" customWidth="1"/>
    <col min="13062" max="13062" width="9" style="17" customWidth="1"/>
    <col min="13063" max="13063" width="10.5703125" style="17" customWidth="1"/>
    <col min="13064" max="13064" width="5.140625" style="17" customWidth="1"/>
    <col min="13065" max="13065" width="11.85546875" style="17" customWidth="1"/>
    <col min="13066" max="13066" width="6.5703125" style="17" customWidth="1"/>
    <col min="13067" max="13067" width="10.42578125" style="17" customWidth="1"/>
    <col min="13068" max="13068" width="7" style="17" customWidth="1"/>
    <col min="13069" max="13069" width="10.140625" style="17" customWidth="1"/>
    <col min="13070" max="13070" width="8.42578125" style="17" customWidth="1"/>
    <col min="13071" max="13071" width="13.7109375" style="17" customWidth="1"/>
    <col min="13072" max="13072" width="7.7109375" style="17" customWidth="1"/>
    <col min="13073" max="13312" width="9" style="17"/>
    <col min="13313" max="13313" width="6.28515625" style="17" customWidth="1"/>
    <col min="13314" max="13314" width="18.42578125" style="17" customWidth="1"/>
    <col min="13315" max="13315" width="12.28515625" style="17" customWidth="1"/>
    <col min="13316" max="13316" width="13.140625" style="17" customWidth="1"/>
    <col min="13317" max="13317" width="10.42578125" style="17" customWidth="1"/>
    <col min="13318" max="13318" width="9" style="17" customWidth="1"/>
    <col min="13319" max="13319" width="10.5703125" style="17" customWidth="1"/>
    <col min="13320" max="13320" width="5.140625" style="17" customWidth="1"/>
    <col min="13321" max="13321" width="11.85546875" style="17" customWidth="1"/>
    <col min="13322" max="13322" width="6.5703125" style="17" customWidth="1"/>
    <col min="13323" max="13323" width="10.42578125" style="17" customWidth="1"/>
    <col min="13324" max="13324" width="7" style="17" customWidth="1"/>
    <col min="13325" max="13325" width="10.140625" style="17" customWidth="1"/>
    <col min="13326" max="13326" width="8.42578125" style="17" customWidth="1"/>
    <col min="13327" max="13327" width="13.7109375" style="17" customWidth="1"/>
    <col min="13328" max="13328" width="7.7109375" style="17" customWidth="1"/>
    <col min="13329" max="13568" width="9" style="17"/>
    <col min="13569" max="13569" width="6.28515625" style="17" customWidth="1"/>
    <col min="13570" max="13570" width="18.42578125" style="17" customWidth="1"/>
    <col min="13571" max="13571" width="12.28515625" style="17" customWidth="1"/>
    <col min="13572" max="13572" width="13.140625" style="17" customWidth="1"/>
    <col min="13573" max="13573" width="10.42578125" style="17" customWidth="1"/>
    <col min="13574" max="13574" width="9" style="17" customWidth="1"/>
    <col min="13575" max="13575" width="10.5703125" style="17" customWidth="1"/>
    <col min="13576" max="13576" width="5.140625" style="17" customWidth="1"/>
    <col min="13577" max="13577" width="11.85546875" style="17" customWidth="1"/>
    <col min="13578" max="13578" width="6.5703125" style="17" customWidth="1"/>
    <col min="13579" max="13579" width="10.42578125" style="17" customWidth="1"/>
    <col min="13580" max="13580" width="7" style="17" customWidth="1"/>
    <col min="13581" max="13581" width="10.140625" style="17" customWidth="1"/>
    <col min="13582" max="13582" width="8.42578125" style="17" customWidth="1"/>
    <col min="13583" max="13583" width="13.7109375" style="17" customWidth="1"/>
    <col min="13584" max="13584" width="7.7109375" style="17" customWidth="1"/>
    <col min="13585" max="13824" width="9" style="17"/>
    <col min="13825" max="13825" width="6.28515625" style="17" customWidth="1"/>
    <col min="13826" max="13826" width="18.42578125" style="17" customWidth="1"/>
    <col min="13827" max="13827" width="12.28515625" style="17" customWidth="1"/>
    <col min="13828" max="13828" width="13.140625" style="17" customWidth="1"/>
    <col min="13829" max="13829" width="10.42578125" style="17" customWidth="1"/>
    <col min="13830" max="13830" width="9" style="17" customWidth="1"/>
    <col min="13831" max="13831" width="10.5703125" style="17" customWidth="1"/>
    <col min="13832" max="13832" width="5.140625" style="17" customWidth="1"/>
    <col min="13833" max="13833" width="11.85546875" style="17" customWidth="1"/>
    <col min="13834" max="13834" width="6.5703125" style="17" customWidth="1"/>
    <col min="13835" max="13835" width="10.42578125" style="17" customWidth="1"/>
    <col min="13836" max="13836" width="7" style="17" customWidth="1"/>
    <col min="13837" max="13837" width="10.140625" style="17" customWidth="1"/>
    <col min="13838" max="13838" width="8.42578125" style="17" customWidth="1"/>
    <col min="13839" max="13839" width="13.7109375" style="17" customWidth="1"/>
    <col min="13840" max="13840" width="7.7109375" style="17" customWidth="1"/>
    <col min="13841" max="14080" width="9" style="17"/>
    <col min="14081" max="14081" width="6.28515625" style="17" customWidth="1"/>
    <col min="14082" max="14082" width="18.42578125" style="17" customWidth="1"/>
    <col min="14083" max="14083" width="12.28515625" style="17" customWidth="1"/>
    <col min="14084" max="14084" width="13.140625" style="17" customWidth="1"/>
    <col min="14085" max="14085" width="10.42578125" style="17" customWidth="1"/>
    <col min="14086" max="14086" width="9" style="17" customWidth="1"/>
    <col min="14087" max="14087" width="10.5703125" style="17" customWidth="1"/>
    <col min="14088" max="14088" width="5.140625" style="17" customWidth="1"/>
    <col min="14089" max="14089" width="11.85546875" style="17" customWidth="1"/>
    <col min="14090" max="14090" width="6.5703125" style="17" customWidth="1"/>
    <col min="14091" max="14091" width="10.42578125" style="17" customWidth="1"/>
    <col min="14092" max="14092" width="7" style="17" customWidth="1"/>
    <col min="14093" max="14093" width="10.140625" style="17" customWidth="1"/>
    <col min="14094" max="14094" width="8.42578125" style="17" customWidth="1"/>
    <col min="14095" max="14095" width="13.7109375" style="17" customWidth="1"/>
    <col min="14096" max="14096" width="7.7109375" style="17" customWidth="1"/>
    <col min="14097" max="14336" width="9" style="17"/>
    <col min="14337" max="14337" width="6.28515625" style="17" customWidth="1"/>
    <col min="14338" max="14338" width="18.42578125" style="17" customWidth="1"/>
    <col min="14339" max="14339" width="12.28515625" style="17" customWidth="1"/>
    <col min="14340" max="14340" width="13.140625" style="17" customWidth="1"/>
    <col min="14341" max="14341" width="10.42578125" style="17" customWidth="1"/>
    <col min="14342" max="14342" width="9" style="17" customWidth="1"/>
    <col min="14343" max="14343" width="10.5703125" style="17" customWidth="1"/>
    <col min="14344" max="14344" width="5.140625" style="17" customWidth="1"/>
    <col min="14345" max="14345" width="11.85546875" style="17" customWidth="1"/>
    <col min="14346" max="14346" width="6.5703125" style="17" customWidth="1"/>
    <col min="14347" max="14347" width="10.42578125" style="17" customWidth="1"/>
    <col min="14348" max="14348" width="7" style="17" customWidth="1"/>
    <col min="14349" max="14349" width="10.140625" style="17" customWidth="1"/>
    <col min="14350" max="14350" width="8.42578125" style="17" customWidth="1"/>
    <col min="14351" max="14351" width="13.7109375" style="17" customWidth="1"/>
    <col min="14352" max="14352" width="7.7109375" style="17" customWidth="1"/>
    <col min="14353" max="14592" width="9" style="17"/>
    <col min="14593" max="14593" width="6.28515625" style="17" customWidth="1"/>
    <col min="14594" max="14594" width="18.42578125" style="17" customWidth="1"/>
    <col min="14595" max="14595" width="12.28515625" style="17" customWidth="1"/>
    <col min="14596" max="14596" width="13.140625" style="17" customWidth="1"/>
    <col min="14597" max="14597" width="10.42578125" style="17" customWidth="1"/>
    <col min="14598" max="14598" width="9" style="17" customWidth="1"/>
    <col min="14599" max="14599" width="10.5703125" style="17" customWidth="1"/>
    <col min="14600" max="14600" width="5.140625" style="17" customWidth="1"/>
    <col min="14601" max="14601" width="11.85546875" style="17" customWidth="1"/>
    <col min="14602" max="14602" width="6.5703125" style="17" customWidth="1"/>
    <col min="14603" max="14603" width="10.42578125" style="17" customWidth="1"/>
    <col min="14604" max="14604" width="7" style="17" customWidth="1"/>
    <col min="14605" max="14605" width="10.140625" style="17" customWidth="1"/>
    <col min="14606" max="14606" width="8.42578125" style="17" customWidth="1"/>
    <col min="14607" max="14607" width="13.7109375" style="17" customWidth="1"/>
    <col min="14608" max="14608" width="7.7109375" style="17" customWidth="1"/>
    <col min="14609" max="14848" width="9" style="17"/>
    <col min="14849" max="14849" width="6.28515625" style="17" customWidth="1"/>
    <col min="14850" max="14850" width="18.42578125" style="17" customWidth="1"/>
    <col min="14851" max="14851" width="12.28515625" style="17" customWidth="1"/>
    <col min="14852" max="14852" width="13.140625" style="17" customWidth="1"/>
    <col min="14853" max="14853" width="10.42578125" style="17" customWidth="1"/>
    <col min="14854" max="14854" width="9" style="17" customWidth="1"/>
    <col min="14855" max="14855" width="10.5703125" style="17" customWidth="1"/>
    <col min="14856" max="14856" width="5.140625" style="17" customWidth="1"/>
    <col min="14857" max="14857" width="11.85546875" style="17" customWidth="1"/>
    <col min="14858" max="14858" width="6.5703125" style="17" customWidth="1"/>
    <col min="14859" max="14859" width="10.42578125" style="17" customWidth="1"/>
    <col min="14860" max="14860" width="7" style="17" customWidth="1"/>
    <col min="14861" max="14861" width="10.140625" style="17" customWidth="1"/>
    <col min="14862" max="14862" width="8.42578125" style="17" customWidth="1"/>
    <col min="14863" max="14863" width="13.7109375" style="17" customWidth="1"/>
    <col min="14864" max="14864" width="7.7109375" style="17" customWidth="1"/>
    <col min="14865" max="15104" width="9" style="17"/>
    <col min="15105" max="15105" width="6.28515625" style="17" customWidth="1"/>
    <col min="15106" max="15106" width="18.42578125" style="17" customWidth="1"/>
    <col min="15107" max="15107" width="12.28515625" style="17" customWidth="1"/>
    <col min="15108" max="15108" width="13.140625" style="17" customWidth="1"/>
    <col min="15109" max="15109" width="10.42578125" style="17" customWidth="1"/>
    <col min="15110" max="15110" width="9" style="17" customWidth="1"/>
    <col min="15111" max="15111" width="10.5703125" style="17" customWidth="1"/>
    <col min="15112" max="15112" width="5.140625" style="17" customWidth="1"/>
    <col min="15113" max="15113" width="11.85546875" style="17" customWidth="1"/>
    <col min="15114" max="15114" width="6.5703125" style="17" customWidth="1"/>
    <col min="15115" max="15115" width="10.42578125" style="17" customWidth="1"/>
    <col min="15116" max="15116" width="7" style="17" customWidth="1"/>
    <col min="15117" max="15117" width="10.140625" style="17" customWidth="1"/>
    <col min="15118" max="15118" width="8.42578125" style="17" customWidth="1"/>
    <col min="15119" max="15119" width="13.7109375" style="17" customWidth="1"/>
    <col min="15120" max="15120" width="7.7109375" style="17" customWidth="1"/>
    <col min="15121" max="15360" width="9" style="17"/>
    <col min="15361" max="15361" width="6.28515625" style="17" customWidth="1"/>
    <col min="15362" max="15362" width="18.42578125" style="17" customWidth="1"/>
    <col min="15363" max="15363" width="12.28515625" style="17" customWidth="1"/>
    <col min="15364" max="15364" width="13.140625" style="17" customWidth="1"/>
    <col min="15365" max="15365" width="10.42578125" style="17" customWidth="1"/>
    <col min="15366" max="15366" width="9" style="17" customWidth="1"/>
    <col min="15367" max="15367" width="10.5703125" style="17" customWidth="1"/>
    <col min="15368" max="15368" width="5.140625" style="17" customWidth="1"/>
    <col min="15369" max="15369" width="11.85546875" style="17" customWidth="1"/>
    <col min="15370" max="15370" width="6.5703125" style="17" customWidth="1"/>
    <col min="15371" max="15371" width="10.42578125" style="17" customWidth="1"/>
    <col min="15372" max="15372" width="7" style="17" customWidth="1"/>
    <col min="15373" max="15373" width="10.140625" style="17" customWidth="1"/>
    <col min="15374" max="15374" width="8.42578125" style="17" customWidth="1"/>
    <col min="15375" max="15375" width="13.7109375" style="17" customWidth="1"/>
    <col min="15376" max="15376" width="7.7109375" style="17" customWidth="1"/>
    <col min="15377" max="15616" width="9" style="17"/>
    <col min="15617" max="15617" width="6.28515625" style="17" customWidth="1"/>
    <col min="15618" max="15618" width="18.42578125" style="17" customWidth="1"/>
    <col min="15619" max="15619" width="12.28515625" style="17" customWidth="1"/>
    <col min="15620" max="15620" width="13.140625" style="17" customWidth="1"/>
    <col min="15621" max="15621" width="10.42578125" style="17" customWidth="1"/>
    <col min="15622" max="15622" width="9" style="17" customWidth="1"/>
    <col min="15623" max="15623" width="10.5703125" style="17" customWidth="1"/>
    <col min="15624" max="15624" width="5.140625" style="17" customWidth="1"/>
    <col min="15625" max="15625" width="11.85546875" style="17" customWidth="1"/>
    <col min="15626" max="15626" width="6.5703125" style="17" customWidth="1"/>
    <col min="15627" max="15627" width="10.42578125" style="17" customWidth="1"/>
    <col min="15628" max="15628" width="7" style="17" customWidth="1"/>
    <col min="15629" max="15629" width="10.140625" style="17" customWidth="1"/>
    <col min="15630" max="15630" width="8.42578125" style="17" customWidth="1"/>
    <col min="15631" max="15631" width="13.7109375" style="17" customWidth="1"/>
    <col min="15632" max="15632" width="7.7109375" style="17" customWidth="1"/>
    <col min="15633" max="15872" width="9" style="17"/>
    <col min="15873" max="15873" width="6.28515625" style="17" customWidth="1"/>
    <col min="15874" max="15874" width="18.42578125" style="17" customWidth="1"/>
    <col min="15875" max="15875" width="12.28515625" style="17" customWidth="1"/>
    <col min="15876" max="15876" width="13.140625" style="17" customWidth="1"/>
    <col min="15877" max="15877" width="10.42578125" style="17" customWidth="1"/>
    <col min="15878" max="15878" width="9" style="17" customWidth="1"/>
    <col min="15879" max="15879" width="10.5703125" style="17" customWidth="1"/>
    <col min="15880" max="15880" width="5.140625" style="17" customWidth="1"/>
    <col min="15881" max="15881" width="11.85546875" style="17" customWidth="1"/>
    <col min="15882" max="15882" width="6.5703125" style="17" customWidth="1"/>
    <col min="15883" max="15883" width="10.42578125" style="17" customWidth="1"/>
    <col min="15884" max="15884" width="7" style="17" customWidth="1"/>
    <col min="15885" max="15885" width="10.140625" style="17" customWidth="1"/>
    <col min="15886" max="15886" width="8.42578125" style="17" customWidth="1"/>
    <col min="15887" max="15887" width="13.7109375" style="17" customWidth="1"/>
    <col min="15888" max="15888" width="7.7109375" style="17" customWidth="1"/>
    <col min="15889" max="16128" width="9" style="17"/>
    <col min="16129" max="16129" width="6.28515625" style="17" customWidth="1"/>
    <col min="16130" max="16130" width="18.42578125" style="17" customWidth="1"/>
    <col min="16131" max="16131" width="12.28515625" style="17" customWidth="1"/>
    <col min="16132" max="16132" width="13.140625" style="17" customWidth="1"/>
    <col min="16133" max="16133" width="10.42578125" style="17" customWidth="1"/>
    <col min="16134" max="16134" width="9" style="17" customWidth="1"/>
    <col min="16135" max="16135" width="10.5703125" style="17" customWidth="1"/>
    <col min="16136" max="16136" width="5.140625" style="17" customWidth="1"/>
    <col min="16137" max="16137" width="11.85546875" style="17" customWidth="1"/>
    <col min="16138" max="16138" width="6.5703125" style="17" customWidth="1"/>
    <col min="16139" max="16139" width="10.42578125" style="17" customWidth="1"/>
    <col min="16140" max="16140" width="7" style="17" customWidth="1"/>
    <col min="16141" max="16141" width="10.140625" style="17" customWidth="1"/>
    <col min="16142" max="16142" width="8.42578125" style="17" customWidth="1"/>
    <col min="16143" max="16143" width="13.7109375" style="17" customWidth="1"/>
    <col min="16144" max="16144" width="7.7109375" style="17" customWidth="1"/>
    <col min="16145" max="16384" width="9" style="17"/>
  </cols>
  <sheetData>
    <row r="1" spans="1:44" ht="39" customHeight="1">
      <c r="A1" s="311" t="s">
        <v>1330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</row>
    <row r="2" spans="1:44" ht="60" customHeight="1">
      <c r="A2" s="312" t="s">
        <v>697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18"/>
      <c r="R2" s="18"/>
    </row>
    <row r="3" spans="1:44" s="19" customFormat="1">
      <c r="A3" s="313" t="s">
        <v>22</v>
      </c>
      <c r="B3" s="313" t="s">
        <v>23</v>
      </c>
      <c r="C3" s="314" t="s">
        <v>24</v>
      </c>
      <c r="D3" s="315" t="s">
        <v>25</v>
      </c>
      <c r="E3" s="315" t="s">
        <v>26</v>
      </c>
      <c r="F3" s="315" t="s">
        <v>27</v>
      </c>
      <c r="G3" s="315"/>
      <c r="H3" s="315"/>
      <c r="I3" s="315"/>
      <c r="J3" s="315" t="s">
        <v>28</v>
      </c>
      <c r="K3" s="315"/>
      <c r="L3" s="316" t="s">
        <v>29</v>
      </c>
      <c r="M3" s="316" t="s">
        <v>30</v>
      </c>
      <c r="N3" s="315" t="s">
        <v>31</v>
      </c>
      <c r="O3" s="315" t="s">
        <v>32</v>
      </c>
      <c r="P3" s="319" t="s">
        <v>33</v>
      </c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</row>
    <row r="4" spans="1:44">
      <c r="A4" s="313"/>
      <c r="B4" s="313"/>
      <c r="C4" s="314"/>
      <c r="D4" s="315"/>
      <c r="E4" s="315"/>
      <c r="F4" s="315"/>
      <c r="G4" s="315"/>
      <c r="H4" s="315"/>
      <c r="I4" s="315"/>
      <c r="J4" s="315"/>
      <c r="K4" s="315"/>
      <c r="L4" s="317"/>
      <c r="M4" s="317"/>
      <c r="N4" s="315"/>
      <c r="O4" s="315"/>
      <c r="P4" s="319"/>
    </row>
    <row r="5" spans="1:44">
      <c r="A5" s="313"/>
      <c r="B5" s="313"/>
      <c r="C5" s="314"/>
      <c r="D5" s="315"/>
      <c r="E5" s="315"/>
      <c r="F5" s="315" t="s">
        <v>34</v>
      </c>
      <c r="G5" s="315" t="s">
        <v>35</v>
      </c>
      <c r="H5" s="315" t="s">
        <v>36</v>
      </c>
      <c r="I5" s="315" t="s">
        <v>37</v>
      </c>
      <c r="J5" s="315" t="s">
        <v>34</v>
      </c>
      <c r="K5" s="315" t="s">
        <v>38</v>
      </c>
      <c r="L5" s="317"/>
      <c r="M5" s="317"/>
      <c r="N5" s="315"/>
      <c r="O5" s="315"/>
      <c r="P5" s="319"/>
    </row>
    <row r="6" spans="1:44">
      <c r="A6" s="313"/>
      <c r="B6" s="313"/>
      <c r="C6" s="314"/>
      <c r="D6" s="315"/>
      <c r="E6" s="315"/>
      <c r="F6" s="315"/>
      <c r="G6" s="315"/>
      <c r="H6" s="315"/>
      <c r="I6" s="315"/>
      <c r="J6" s="315"/>
      <c r="K6" s="315"/>
      <c r="L6" s="318"/>
      <c r="M6" s="318"/>
      <c r="N6" s="315"/>
      <c r="O6" s="315"/>
      <c r="P6" s="319"/>
    </row>
    <row r="7" spans="1:44" ht="13.5">
      <c r="A7" s="20">
        <v>1</v>
      </c>
      <c r="B7" s="21">
        <v>2</v>
      </c>
      <c r="C7" s="21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1">
        <v>12</v>
      </c>
      <c r="M7" s="21">
        <v>13</v>
      </c>
      <c r="N7" s="22">
        <v>14</v>
      </c>
      <c r="O7" s="22">
        <v>15</v>
      </c>
      <c r="P7" s="22">
        <v>16</v>
      </c>
    </row>
    <row r="8" spans="1:44" ht="15.75">
      <c r="A8" s="23" t="s">
        <v>1</v>
      </c>
      <c r="B8" s="323" t="s">
        <v>39</v>
      </c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</row>
    <row r="9" spans="1:44" ht="38.25">
      <c r="A9" s="24">
        <v>1</v>
      </c>
      <c r="B9" s="25" t="s">
        <v>40</v>
      </c>
      <c r="C9" s="26" t="s">
        <v>41</v>
      </c>
      <c r="D9" s="27" t="s">
        <v>42</v>
      </c>
      <c r="E9" s="27" t="s">
        <v>43</v>
      </c>
      <c r="F9" s="27" t="s">
        <v>44</v>
      </c>
      <c r="G9" s="27" t="s">
        <v>45</v>
      </c>
      <c r="H9" s="27" t="s">
        <v>46</v>
      </c>
      <c r="I9" s="27" t="s">
        <v>47</v>
      </c>
      <c r="J9" s="27" t="s">
        <v>48</v>
      </c>
      <c r="K9" s="28" t="s">
        <v>49</v>
      </c>
      <c r="L9" s="29" t="s">
        <v>50</v>
      </c>
      <c r="M9" s="30" t="s">
        <v>51</v>
      </c>
      <c r="N9" s="30" t="s">
        <v>52</v>
      </c>
      <c r="O9" s="31" t="s">
        <v>53</v>
      </c>
      <c r="P9" s="28"/>
    </row>
    <row r="10" spans="1:44" ht="38.25">
      <c r="A10" s="24">
        <v>2</v>
      </c>
      <c r="B10" s="25" t="s">
        <v>54</v>
      </c>
      <c r="C10" s="32" t="s">
        <v>55</v>
      </c>
      <c r="D10" s="27" t="s">
        <v>56</v>
      </c>
      <c r="E10" s="27" t="s">
        <v>57</v>
      </c>
      <c r="F10" s="27" t="s">
        <v>44</v>
      </c>
      <c r="G10" s="28" t="s">
        <v>58</v>
      </c>
      <c r="H10" s="27" t="s">
        <v>46</v>
      </c>
      <c r="I10" s="27" t="s">
        <v>59</v>
      </c>
      <c r="J10" s="27" t="s">
        <v>60</v>
      </c>
      <c r="K10" s="28" t="s">
        <v>61</v>
      </c>
      <c r="L10" s="29" t="s">
        <v>50</v>
      </c>
      <c r="M10" s="33" t="s">
        <v>62</v>
      </c>
      <c r="N10" s="30" t="s">
        <v>52</v>
      </c>
      <c r="O10" s="31" t="s">
        <v>63</v>
      </c>
      <c r="P10" s="28"/>
    </row>
    <row r="11" spans="1:44" s="35" customFormat="1" ht="38.25">
      <c r="A11" s="24">
        <v>3</v>
      </c>
      <c r="B11" s="25" t="s">
        <v>64</v>
      </c>
      <c r="C11" s="34" t="s">
        <v>65</v>
      </c>
      <c r="D11" s="27" t="s">
        <v>56</v>
      </c>
      <c r="E11" s="27" t="s">
        <v>43</v>
      </c>
      <c r="F11" s="27" t="s">
        <v>44</v>
      </c>
      <c r="G11" s="27" t="s">
        <v>66</v>
      </c>
      <c r="H11" s="27" t="s">
        <v>46</v>
      </c>
      <c r="I11" s="27" t="s">
        <v>47</v>
      </c>
      <c r="J11" s="27" t="s">
        <v>67</v>
      </c>
      <c r="K11" s="28" t="s">
        <v>68</v>
      </c>
      <c r="L11" s="29" t="s">
        <v>50</v>
      </c>
      <c r="M11" s="33" t="s">
        <v>69</v>
      </c>
      <c r="N11" s="30" t="s">
        <v>52</v>
      </c>
      <c r="O11" s="31" t="s">
        <v>70</v>
      </c>
      <c r="P11" s="28"/>
    </row>
    <row r="12" spans="1:44" ht="15.75">
      <c r="A12" s="36" t="s">
        <v>2</v>
      </c>
      <c r="B12" s="324" t="s">
        <v>71</v>
      </c>
      <c r="C12" s="324"/>
      <c r="D12" s="324"/>
      <c r="E12" s="324"/>
      <c r="F12" s="324"/>
      <c r="G12" s="324"/>
      <c r="H12" s="324"/>
      <c r="I12" s="324"/>
      <c r="J12" s="324"/>
      <c r="K12" s="324"/>
      <c r="L12" s="324"/>
      <c r="M12" s="324"/>
      <c r="N12" s="324"/>
      <c r="O12" s="324"/>
      <c r="P12" s="324"/>
    </row>
    <row r="13" spans="1:44" ht="38.25">
      <c r="A13" s="24">
        <v>4</v>
      </c>
      <c r="B13" s="25" t="s">
        <v>72</v>
      </c>
      <c r="C13" s="34" t="s">
        <v>73</v>
      </c>
      <c r="D13" s="27" t="s">
        <v>74</v>
      </c>
      <c r="E13" s="27" t="s">
        <v>75</v>
      </c>
      <c r="F13" s="27" t="s">
        <v>44</v>
      </c>
      <c r="G13" s="27" t="s">
        <v>76</v>
      </c>
      <c r="H13" s="27" t="s">
        <v>46</v>
      </c>
      <c r="I13" s="27" t="s">
        <v>77</v>
      </c>
      <c r="J13" s="27" t="s">
        <v>67</v>
      </c>
      <c r="K13" s="28" t="s">
        <v>78</v>
      </c>
      <c r="L13" s="29" t="s">
        <v>50</v>
      </c>
      <c r="M13" s="37" t="s">
        <v>79</v>
      </c>
      <c r="N13" s="38" t="s">
        <v>80</v>
      </c>
      <c r="O13" s="39" t="s">
        <v>81</v>
      </c>
      <c r="P13" s="28"/>
    </row>
    <row r="14" spans="1:44" s="35" customFormat="1" ht="38.25">
      <c r="A14" s="24">
        <v>5</v>
      </c>
      <c r="B14" s="25" t="s">
        <v>82</v>
      </c>
      <c r="C14" s="34" t="s">
        <v>83</v>
      </c>
      <c r="D14" s="27" t="s">
        <v>84</v>
      </c>
      <c r="E14" s="27" t="s">
        <v>43</v>
      </c>
      <c r="F14" s="27" t="s">
        <v>44</v>
      </c>
      <c r="G14" s="27" t="s">
        <v>85</v>
      </c>
      <c r="H14" s="27" t="s">
        <v>46</v>
      </c>
      <c r="I14" s="27" t="s">
        <v>86</v>
      </c>
      <c r="J14" s="27" t="s">
        <v>67</v>
      </c>
      <c r="K14" s="28" t="s">
        <v>87</v>
      </c>
      <c r="L14" s="29" t="s">
        <v>88</v>
      </c>
      <c r="M14" s="29" t="s">
        <v>89</v>
      </c>
      <c r="N14" s="38" t="s">
        <v>80</v>
      </c>
      <c r="O14" s="40" t="s">
        <v>90</v>
      </c>
      <c r="P14" s="41"/>
    </row>
    <row r="15" spans="1:44" s="35" customFormat="1" ht="38.25">
      <c r="A15" s="24">
        <v>6</v>
      </c>
      <c r="B15" s="25" t="s">
        <v>91</v>
      </c>
      <c r="C15" s="34" t="s">
        <v>92</v>
      </c>
      <c r="D15" s="27" t="s">
        <v>93</v>
      </c>
      <c r="E15" s="27" t="s">
        <v>43</v>
      </c>
      <c r="F15" s="27" t="s">
        <v>44</v>
      </c>
      <c r="G15" s="27" t="s">
        <v>94</v>
      </c>
      <c r="H15" s="27" t="s">
        <v>46</v>
      </c>
      <c r="I15" s="27" t="s">
        <v>77</v>
      </c>
      <c r="J15" s="27" t="s">
        <v>67</v>
      </c>
      <c r="K15" s="28" t="s">
        <v>95</v>
      </c>
      <c r="L15" s="29"/>
      <c r="M15" s="42" t="s">
        <v>96</v>
      </c>
      <c r="N15" s="38" t="s">
        <v>97</v>
      </c>
      <c r="O15" s="40" t="s">
        <v>98</v>
      </c>
      <c r="P15" s="28"/>
    </row>
    <row r="16" spans="1:44" s="35" customFormat="1" ht="43.5" customHeight="1">
      <c r="A16" s="24">
        <v>7</v>
      </c>
      <c r="B16" s="25" t="s">
        <v>99</v>
      </c>
      <c r="C16" s="34" t="s">
        <v>100</v>
      </c>
      <c r="D16" s="27" t="s">
        <v>101</v>
      </c>
      <c r="E16" s="27" t="s">
        <v>43</v>
      </c>
      <c r="F16" s="27" t="s">
        <v>44</v>
      </c>
      <c r="G16" s="27" t="s">
        <v>102</v>
      </c>
      <c r="H16" s="27" t="s">
        <v>46</v>
      </c>
      <c r="I16" s="27" t="s">
        <v>103</v>
      </c>
      <c r="J16" s="27" t="s">
        <v>67</v>
      </c>
      <c r="K16" s="28" t="s">
        <v>104</v>
      </c>
      <c r="L16" s="29"/>
      <c r="M16" s="43" t="s">
        <v>105</v>
      </c>
      <c r="N16" s="44" t="s">
        <v>106</v>
      </c>
      <c r="O16" s="40" t="s">
        <v>107</v>
      </c>
      <c r="P16" s="28"/>
    </row>
    <row r="17" spans="1:16" ht="38.25">
      <c r="A17" s="24">
        <v>8</v>
      </c>
      <c r="B17" s="25" t="s">
        <v>108</v>
      </c>
      <c r="C17" s="34" t="s">
        <v>109</v>
      </c>
      <c r="D17" s="27"/>
      <c r="E17" s="27" t="s">
        <v>43</v>
      </c>
      <c r="F17" s="27" t="s">
        <v>44</v>
      </c>
      <c r="G17" s="27" t="s">
        <v>110</v>
      </c>
      <c r="H17" s="27" t="s">
        <v>46</v>
      </c>
      <c r="I17" s="27" t="s">
        <v>47</v>
      </c>
      <c r="J17" s="27" t="s">
        <v>67</v>
      </c>
      <c r="K17" s="28" t="s">
        <v>111</v>
      </c>
      <c r="L17" s="29"/>
      <c r="M17" s="42" t="s">
        <v>112</v>
      </c>
      <c r="N17" s="45" t="s">
        <v>113</v>
      </c>
      <c r="O17" s="40" t="s">
        <v>114</v>
      </c>
      <c r="P17" s="28"/>
    </row>
    <row r="18" spans="1:16" ht="38.25">
      <c r="A18" s="24">
        <v>9</v>
      </c>
      <c r="B18" s="25" t="s">
        <v>115</v>
      </c>
      <c r="C18" s="34" t="s">
        <v>116</v>
      </c>
      <c r="D18" s="27"/>
      <c r="E18" s="27" t="s">
        <v>75</v>
      </c>
      <c r="F18" s="27" t="s">
        <v>44</v>
      </c>
      <c r="G18" s="27" t="s">
        <v>117</v>
      </c>
      <c r="H18" s="27" t="s">
        <v>46</v>
      </c>
      <c r="I18" s="27" t="s">
        <v>118</v>
      </c>
      <c r="J18" s="27" t="s">
        <v>67</v>
      </c>
      <c r="K18" s="28" t="s">
        <v>119</v>
      </c>
      <c r="L18" s="29"/>
      <c r="M18" s="46" t="s">
        <v>120</v>
      </c>
      <c r="N18" s="46" t="s">
        <v>52</v>
      </c>
      <c r="O18" s="46" t="s">
        <v>121</v>
      </c>
      <c r="P18" s="28"/>
    </row>
    <row r="19" spans="1:16" ht="51">
      <c r="A19" s="24">
        <v>10</v>
      </c>
      <c r="B19" s="25" t="s">
        <v>122</v>
      </c>
      <c r="C19" s="34" t="s">
        <v>123</v>
      </c>
      <c r="D19" s="27" t="s">
        <v>124</v>
      </c>
      <c r="E19" s="27" t="s">
        <v>43</v>
      </c>
      <c r="F19" s="27" t="s">
        <v>44</v>
      </c>
      <c r="G19" s="27" t="s">
        <v>125</v>
      </c>
      <c r="H19" s="27" t="s">
        <v>46</v>
      </c>
      <c r="I19" s="27" t="s">
        <v>126</v>
      </c>
      <c r="J19" s="27" t="s">
        <v>127</v>
      </c>
      <c r="K19" s="28" t="s">
        <v>128</v>
      </c>
      <c r="L19" s="29"/>
      <c r="M19" s="47" t="s">
        <v>129</v>
      </c>
      <c r="N19" s="47" t="s">
        <v>52</v>
      </c>
      <c r="O19" s="40" t="s">
        <v>130</v>
      </c>
      <c r="P19" s="28"/>
    </row>
    <row r="20" spans="1:16" ht="38.25">
      <c r="A20" s="24">
        <v>11</v>
      </c>
      <c r="B20" s="25" t="s">
        <v>131</v>
      </c>
      <c r="C20" s="34" t="s">
        <v>132</v>
      </c>
      <c r="D20" s="27" t="s">
        <v>133</v>
      </c>
      <c r="E20" s="27" t="s">
        <v>75</v>
      </c>
      <c r="F20" s="27" t="s">
        <v>44</v>
      </c>
      <c r="G20" s="27" t="s">
        <v>134</v>
      </c>
      <c r="H20" s="27" t="s">
        <v>46</v>
      </c>
      <c r="I20" s="27" t="s">
        <v>135</v>
      </c>
      <c r="J20" s="27" t="s">
        <v>67</v>
      </c>
      <c r="K20" s="28" t="s">
        <v>136</v>
      </c>
      <c r="L20" s="29"/>
      <c r="M20" s="48" t="s">
        <v>137</v>
      </c>
      <c r="N20" s="48" t="s">
        <v>52</v>
      </c>
      <c r="O20" s="40" t="s">
        <v>138</v>
      </c>
      <c r="P20" s="28"/>
    </row>
    <row r="21" spans="1:16" ht="102">
      <c r="A21" s="24">
        <v>12</v>
      </c>
      <c r="B21" s="25" t="s">
        <v>139</v>
      </c>
      <c r="C21" s="34" t="s">
        <v>140</v>
      </c>
      <c r="D21" s="27"/>
      <c r="E21" s="27" t="s">
        <v>75</v>
      </c>
      <c r="F21" s="27" t="s">
        <v>44</v>
      </c>
      <c r="G21" s="27" t="s">
        <v>134</v>
      </c>
      <c r="H21" s="27" t="s">
        <v>46</v>
      </c>
      <c r="I21" s="27" t="s">
        <v>47</v>
      </c>
      <c r="J21" s="27" t="s">
        <v>67</v>
      </c>
      <c r="K21" s="28" t="s">
        <v>141</v>
      </c>
      <c r="L21" s="29"/>
      <c r="M21" s="49" t="s">
        <v>142</v>
      </c>
      <c r="N21" s="49" t="s">
        <v>143</v>
      </c>
      <c r="O21" s="49" t="s">
        <v>144</v>
      </c>
      <c r="P21" s="28"/>
    </row>
    <row r="22" spans="1:16" ht="38.25">
      <c r="A22" s="24">
        <v>13</v>
      </c>
      <c r="B22" s="25" t="s">
        <v>145</v>
      </c>
      <c r="C22" s="34" t="s">
        <v>146</v>
      </c>
      <c r="D22" s="27"/>
      <c r="E22" s="27" t="s">
        <v>75</v>
      </c>
      <c r="F22" s="27" t="s">
        <v>44</v>
      </c>
      <c r="G22" s="27" t="s">
        <v>85</v>
      </c>
      <c r="H22" s="27" t="s">
        <v>46</v>
      </c>
      <c r="I22" s="27" t="s">
        <v>86</v>
      </c>
      <c r="J22" s="27" t="s">
        <v>67</v>
      </c>
      <c r="K22" s="28" t="s">
        <v>87</v>
      </c>
      <c r="L22" s="29"/>
      <c r="M22" s="50" t="s">
        <v>147</v>
      </c>
      <c r="N22" s="50" t="s">
        <v>52</v>
      </c>
      <c r="O22" s="40" t="s">
        <v>148</v>
      </c>
      <c r="P22" s="28"/>
    </row>
    <row r="23" spans="1:16" ht="38.25">
      <c r="A23" s="24">
        <v>14</v>
      </c>
      <c r="B23" s="25" t="s">
        <v>149</v>
      </c>
      <c r="C23" s="34" t="s">
        <v>150</v>
      </c>
      <c r="D23" s="27"/>
      <c r="E23" s="27" t="s">
        <v>75</v>
      </c>
      <c r="F23" s="27" t="s">
        <v>44</v>
      </c>
      <c r="G23" s="27" t="s">
        <v>151</v>
      </c>
      <c r="H23" s="27" t="s">
        <v>88</v>
      </c>
      <c r="I23" s="27" t="s">
        <v>152</v>
      </c>
      <c r="J23" s="27"/>
      <c r="K23" s="28"/>
      <c r="L23" s="29"/>
      <c r="M23" s="51"/>
      <c r="N23" s="51" t="s">
        <v>52</v>
      </c>
      <c r="O23" s="51" t="s">
        <v>153</v>
      </c>
      <c r="P23" s="28"/>
    </row>
    <row r="24" spans="1:16" ht="63.75">
      <c r="A24" s="24">
        <v>15</v>
      </c>
      <c r="B24" s="25" t="s">
        <v>154</v>
      </c>
      <c r="C24" s="34" t="s">
        <v>155</v>
      </c>
      <c r="D24" s="52"/>
      <c r="E24" s="27" t="s">
        <v>75</v>
      </c>
      <c r="F24" s="27" t="s">
        <v>44</v>
      </c>
      <c r="G24" s="27" t="s">
        <v>156</v>
      </c>
      <c r="H24" s="27" t="s">
        <v>88</v>
      </c>
      <c r="I24" s="27" t="s">
        <v>152</v>
      </c>
      <c r="J24" s="27"/>
      <c r="K24" s="28"/>
      <c r="L24" s="29"/>
      <c r="M24" s="53" t="s">
        <v>157</v>
      </c>
      <c r="N24" s="53"/>
      <c r="O24" s="54" t="s">
        <v>158</v>
      </c>
      <c r="P24" s="28"/>
    </row>
    <row r="25" spans="1:16" ht="63.75">
      <c r="A25" s="24">
        <v>16</v>
      </c>
      <c r="B25" s="25" t="s">
        <v>159</v>
      </c>
      <c r="C25" s="34" t="s">
        <v>160</v>
      </c>
      <c r="D25" s="27"/>
      <c r="E25" s="27" t="s">
        <v>75</v>
      </c>
      <c r="F25" s="27" t="s">
        <v>44</v>
      </c>
      <c r="G25" s="27" t="s">
        <v>161</v>
      </c>
      <c r="H25" s="27" t="s">
        <v>46</v>
      </c>
      <c r="I25" s="27" t="s">
        <v>162</v>
      </c>
      <c r="J25" s="27"/>
      <c r="K25" s="28"/>
      <c r="L25" s="29"/>
      <c r="M25" s="55" t="s">
        <v>62</v>
      </c>
      <c r="N25" s="55" t="s">
        <v>52</v>
      </c>
      <c r="O25" s="54" t="s">
        <v>158</v>
      </c>
      <c r="P25" s="28"/>
    </row>
    <row r="26" spans="1:16" s="61" customFormat="1" ht="63.75">
      <c r="A26" s="24">
        <v>17</v>
      </c>
      <c r="B26" s="56" t="s">
        <v>163</v>
      </c>
      <c r="C26" s="57" t="s">
        <v>164</v>
      </c>
      <c r="D26" s="58"/>
      <c r="E26" s="27" t="s">
        <v>75</v>
      </c>
      <c r="F26" s="27" t="s">
        <v>44</v>
      </c>
      <c r="G26" s="58" t="s">
        <v>165</v>
      </c>
      <c r="H26" s="58" t="s">
        <v>166</v>
      </c>
      <c r="I26" s="58" t="s">
        <v>167</v>
      </c>
      <c r="J26" s="58" t="s">
        <v>67</v>
      </c>
      <c r="K26" s="58" t="s">
        <v>168</v>
      </c>
      <c r="L26" s="59"/>
      <c r="M26" s="60" t="s">
        <v>62</v>
      </c>
      <c r="N26" s="60" t="s">
        <v>169</v>
      </c>
      <c r="O26" s="54" t="s">
        <v>158</v>
      </c>
      <c r="P26" s="28"/>
    </row>
    <row r="27" spans="1:16" ht="38.25">
      <c r="A27" s="24">
        <v>18</v>
      </c>
      <c r="B27" s="25" t="s">
        <v>170</v>
      </c>
      <c r="C27" s="34" t="s">
        <v>171</v>
      </c>
      <c r="D27" s="27"/>
      <c r="E27" s="27" t="s">
        <v>75</v>
      </c>
      <c r="F27" s="27" t="s">
        <v>44</v>
      </c>
      <c r="G27" s="27" t="s">
        <v>172</v>
      </c>
      <c r="H27" s="27" t="s">
        <v>46</v>
      </c>
      <c r="I27" s="27" t="s">
        <v>173</v>
      </c>
      <c r="J27" s="27" t="s">
        <v>67</v>
      </c>
      <c r="K27" s="28" t="s">
        <v>161</v>
      </c>
      <c r="L27" s="29"/>
      <c r="M27" s="62" t="s">
        <v>79</v>
      </c>
      <c r="N27" s="62" t="s">
        <v>169</v>
      </c>
      <c r="O27" s="40" t="s">
        <v>174</v>
      </c>
      <c r="P27" s="28"/>
    </row>
    <row r="28" spans="1:16" ht="38.25">
      <c r="A28" s="24">
        <v>19</v>
      </c>
      <c r="B28" s="63" t="s">
        <v>175</v>
      </c>
      <c r="C28" s="32" t="s">
        <v>176</v>
      </c>
      <c r="D28" s="27"/>
      <c r="E28" s="27" t="s">
        <v>57</v>
      </c>
      <c r="F28" s="27" t="s">
        <v>177</v>
      </c>
      <c r="G28" s="28" t="s">
        <v>178</v>
      </c>
      <c r="H28" s="52" t="s">
        <v>46</v>
      </c>
      <c r="I28" s="28" t="s">
        <v>179</v>
      </c>
      <c r="J28" s="52"/>
      <c r="K28" s="28"/>
      <c r="L28" s="29"/>
      <c r="M28" s="24"/>
      <c r="N28" s="64" t="s">
        <v>52</v>
      </c>
      <c r="O28" s="65"/>
      <c r="P28" s="66"/>
    </row>
    <row r="29" spans="1:16" ht="38.25">
      <c r="A29" s="24">
        <v>20</v>
      </c>
      <c r="B29" s="63" t="s">
        <v>180</v>
      </c>
      <c r="C29" s="67" t="s">
        <v>181</v>
      </c>
      <c r="D29" s="27"/>
      <c r="E29" s="27" t="s">
        <v>57</v>
      </c>
      <c r="F29" s="27" t="s">
        <v>44</v>
      </c>
      <c r="G29" s="28" t="s">
        <v>182</v>
      </c>
      <c r="H29" s="52" t="s">
        <v>46</v>
      </c>
      <c r="I29" s="28" t="s">
        <v>183</v>
      </c>
      <c r="J29" s="52"/>
      <c r="K29" s="28"/>
      <c r="L29" s="29"/>
      <c r="M29" s="62" t="s">
        <v>79</v>
      </c>
      <c r="N29" s="68" t="s">
        <v>52</v>
      </c>
      <c r="O29" s="65"/>
      <c r="P29" s="66"/>
    </row>
    <row r="30" spans="1:16" ht="25.5">
      <c r="A30" s="24">
        <v>21</v>
      </c>
      <c r="B30" s="25" t="s">
        <v>184</v>
      </c>
      <c r="C30" s="34" t="s">
        <v>185</v>
      </c>
      <c r="D30" s="27" t="s">
        <v>186</v>
      </c>
      <c r="E30" s="27" t="s">
        <v>43</v>
      </c>
      <c r="F30" s="27" t="s">
        <v>187</v>
      </c>
      <c r="G30" s="27" t="s">
        <v>76</v>
      </c>
      <c r="H30" s="27" t="s">
        <v>46</v>
      </c>
      <c r="I30" s="27" t="s">
        <v>188</v>
      </c>
      <c r="J30" s="27" t="s">
        <v>67</v>
      </c>
      <c r="K30" s="28" t="s">
        <v>189</v>
      </c>
      <c r="L30" s="29" t="s">
        <v>88</v>
      </c>
      <c r="M30" s="29" t="s">
        <v>62</v>
      </c>
      <c r="N30" s="29" t="s">
        <v>52</v>
      </c>
      <c r="O30" s="29" t="s">
        <v>190</v>
      </c>
      <c r="P30" s="66"/>
    </row>
    <row r="31" spans="1:16" ht="15.75">
      <c r="A31" s="36" t="s">
        <v>191</v>
      </c>
      <c r="B31" s="324" t="s">
        <v>192</v>
      </c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4"/>
      <c r="P31" s="324"/>
    </row>
    <row r="32" spans="1:16" s="35" customFormat="1" ht="76.5">
      <c r="A32" s="69">
        <v>22</v>
      </c>
      <c r="B32" s="70" t="s">
        <v>193</v>
      </c>
      <c r="C32" s="71" t="s">
        <v>194</v>
      </c>
      <c r="D32" s="72" t="s">
        <v>195</v>
      </c>
      <c r="E32" s="72" t="s">
        <v>43</v>
      </c>
      <c r="F32" s="72" t="s">
        <v>44</v>
      </c>
      <c r="G32" s="72" t="s">
        <v>196</v>
      </c>
      <c r="H32" s="72" t="s">
        <v>46</v>
      </c>
      <c r="I32" s="72" t="s">
        <v>47</v>
      </c>
      <c r="J32" s="72" t="s">
        <v>48</v>
      </c>
      <c r="K32" s="73" t="s">
        <v>197</v>
      </c>
      <c r="L32" s="74" t="s">
        <v>50</v>
      </c>
      <c r="M32" s="74" t="s">
        <v>198</v>
      </c>
      <c r="N32" s="74" t="s">
        <v>169</v>
      </c>
      <c r="O32" s="74" t="s">
        <v>199</v>
      </c>
      <c r="P32" s="28" t="s">
        <v>200</v>
      </c>
    </row>
    <row r="33" spans="1:16" s="35" customFormat="1" ht="38.25">
      <c r="A33" s="69">
        <v>23</v>
      </c>
      <c r="B33" s="70" t="s">
        <v>201</v>
      </c>
      <c r="C33" s="71" t="s">
        <v>202</v>
      </c>
      <c r="D33" s="72" t="s">
        <v>203</v>
      </c>
      <c r="E33" s="72" t="s">
        <v>43</v>
      </c>
      <c r="F33" s="72" t="s">
        <v>44</v>
      </c>
      <c r="G33" s="72" t="s">
        <v>204</v>
      </c>
      <c r="H33" s="72" t="s">
        <v>46</v>
      </c>
      <c r="I33" s="72" t="s">
        <v>205</v>
      </c>
      <c r="J33" s="72" t="s">
        <v>67</v>
      </c>
      <c r="K33" s="73" t="s">
        <v>206</v>
      </c>
      <c r="L33" s="74" t="s">
        <v>88</v>
      </c>
      <c r="M33" s="75" t="s">
        <v>207</v>
      </c>
      <c r="N33" s="75" t="s">
        <v>52</v>
      </c>
      <c r="O33" s="76" t="s">
        <v>208</v>
      </c>
      <c r="P33" s="28"/>
    </row>
    <row r="34" spans="1:16" s="35" customFormat="1" ht="38.25">
      <c r="A34" s="69">
        <v>24</v>
      </c>
      <c r="B34" s="70" t="s">
        <v>209</v>
      </c>
      <c r="C34" s="71" t="s">
        <v>210</v>
      </c>
      <c r="D34" s="72" t="s">
        <v>211</v>
      </c>
      <c r="E34" s="72" t="s">
        <v>75</v>
      </c>
      <c r="F34" s="72" t="s">
        <v>44</v>
      </c>
      <c r="G34" s="72" t="s">
        <v>212</v>
      </c>
      <c r="H34" s="72" t="s">
        <v>46</v>
      </c>
      <c r="I34" s="72" t="s">
        <v>205</v>
      </c>
      <c r="J34" s="72" t="s">
        <v>67</v>
      </c>
      <c r="K34" s="73" t="s">
        <v>212</v>
      </c>
      <c r="L34" s="74"/>
      <c r="M34" s="77" t="s">
        <v>213</v>
      </c>
      <c r="N34" s="77" t="s">
        <v>52</v>
      </c>
      <c r="O34" s="77" t="s">
        <v>214</v>
      </c>
      <c r="P34" s="28"/>
    </row>
    <row r="35" spans="1:16" ht="38.25">
      <c r="A35" s="69">
        <v>25</v>
      </c>
      <c r="B35" s="70" t="s">
        <v>215</v>
      </c>
      <c r="C35" s="71" t="s">
        <v>216</v>
      </c>
      <c r="D35" s="72"/>
      <c r="E35" s="72" t="s">
        <v>43</v>
      </c>
      <c r="F35" s="72" t="s">
        <v>44</v>
      </c>
      <c r="G35" s="72" t="s">
        <v>196</v>
      </c>
      <c r="H35" s="72" t="s">
        <v>46</v>
      </c>
      <c r="I35" s="72" t="s">
        <v>47</v>
      </c>
      <c r="J35" s="72" t="s">
        <v>67</v>
      </c>
      <c r="K35" s="73" t="s">
        <v>217</v>
      </c>
      <c r="L35" s="74"/>
      <c r="M35" s="74" t="s">
        <v>79</v>
      </c>
      <c r="N35" s="74" t="s">
        <v>52</v>
      </c>
      <c r="O35" s="74" t="s">
        <v>218</v>
      </c>
      <c r="P35" s="28"/>
    </row>
    <row r="36" spans="1:16" s="35" customFormat="1" ht="38.25">
      <c r="A36" s="69">
        <v>26</v>
      </c>
      <c r="B36" s="70" t="s">
        <v>219</v>
      </c>
      <c r="C36" s="71" t="s">
        <v>220</v>
      </c>
      <c r="D36" s="72"/>
      <c r="E36" s="72" t="s">
        <v>43</v>
      </c>
      <c r="F36" s="72" t="s">
        <v>44</v>
      </c>
      <c r="G36" s="72" t="s">
        <v>212</v>
      </c>
      <c r="H36" s="72" t="s">
        <v>46</v>
      </c>
      <c r="I36" s="72" t="s">
        <v>47</v>
      </c>
      <c r="J36" s="72" t="s">
        <v>67</v>
      </c>
      <c r="K36" s="73" t="s">
        <v>212</v>
      </c>
      <c r="L36" s="74"/>
      <c r="M36" s="78" t="s">
        <v>79</v>
      </c>
      <c r="N36" s="78" t="s">
        <v>52</v>
      </c>
      <c r="O36" s="76" t="s">
        <v>208</v>
      </c>
      <c r="P36" s="28"/>
    </row>
    <row r="37" spans="1:16" s="35" customFormat="1" ht="51">
      <c r="A37" s="69">
        <v>27</v>
      </c>
      <c r="B37" s="70" t="s">
        <v>221</v>
      </c>
      <c r="C37" s="71" t="s">
        <v>222</v>
      </c>
      <c r="D37" s="72"/>
      <c r="E37" s="72" t="s">
        <v>75</v>
      </c>
      <c r="F37" s="72" t="s">
        <v>44</v>
      </c>
      <c r="G37" s="72" t="s">
        <v>204</v>
      </c>
      <c r="H37" s="72" t="s">
        <v>46</v>
      </c>
      <c r="I37" s="72" t="s">
        <v>47</v>
      </c>
      <c r="J37" s="72" t="s">
        <v>67</v>
      </c>
      <c r="K37" s="73" t="s">
        <v>223</v>
      </c>
      <c r="L37" s="74"/>
      <c r="M37" s="79" t="s">
        <v>224</v>
      </c>
      <c r="N37" s="79" t="s">
        <v>52</v>
      </c>
      <c r="O37" s="40" t="s">
        <v>174</v>
      </c>
      <c r="P37" s="28"/>
    </row>
    <row r="38" spans="1:16" ht="36" customHeight="1">
      <c r="A38" s="69">
        <v>28</v>
      </c>
      <c r="B38" s="80" t="s">
        <v>225</v>
      </c>
      <c r="C38" s="81" t="s">
        <v>226</v>
      </c>
      <c r="D38" s="73"/>
      <c r="E38" s="72" t="s">
        <v>75</v>
      </c>
      <c r="F38" s="72" t="s">
        <v>44</v>
      </c>
      <c r="G38" s="73" t="s">
        <v>227</v>
      </c>
      <c r="H38" s="73" t="s">
        <v>46</v>
      </c>
      <c r="I38" s="73" t="s">
        <v>47</v>
      </c>
      <c r="J38" s="73" t="s">
        <v>67</v>
      </c>
      <c r="K38" s="73" t="s">
        <v>94</v>
      </c>
      <c r="L38" s="74"/>
      <c r="M38" s="82" t="s">
        <v>228</v>
      </c>
      <c r="N38" s="82" t="s">
        <v>169</v>
      </c>
      <c r="O38" s="82" t="s">
        <v>153</v>
      </c>
      <c r="P38" s="28"/>
    </row>
    <row r="39" spans="1:16" ht="51">
      <c r="A39" s="69">
        <v>29</v>
      </c>
      <c r="B39" s="70" t="s">
        <v>229</v>
      </c>
      <c r="C39" s="71" t="s">
        <v>230</v>
      </c>
      <c r="D39" s="72"/>
      <c r="E39" s="72" t="s">
        <v>75</v>
      </c>
      <c r="F39" s="72" t="s">
        <v>44</v>
      </c>
      <c r="G39" s="72" t="s">
        <v>94</v>
      </c>
      <c r="H39" s="72" t="s">
        <v>46</v>
      </c>
      <c r="I39" s="72" t="s">
        <v>231</v>
      </c>
      <c r="J39" s="72" t="s">
        <v>67</v>
      </c>
      <c r="K39" s="73" t="s">
        <v>232</v>
      </c>
      <c r="L39" s="74"/>
      <c r="M39" s="83" t="s">
        <v>224</v>
      </c>
      <c r="N39" s="83" t="s">
        <v>52</v>
      </c>
      <c r="O39" s="83" t="s">
        <v>153</v>
      </c>
      <c r="P39" s="28"/>
    </row>
    <row r="40" spans="1:16" ht="20.25" customHeight="1">
      <c r="A40" s="36" t="s">
        <v>233</v>
      </c>
      <c r="B40" s="324" t="s">
        <v>234</v>
      </c>
      <c r="C40" s="324"/>
      <c r="D40" s="324"/>
      <c r="E40" s="324"/>
      <c r="F40" s="324"/>
      <c r="G40" s="324"/>
      <c r="H40" s="324"/>
      <c r="I40" s="324"/>
      <c r="J40" s="324"/>
      <c r="K40" s="324"/>
      <c r="L40" s="324"/>
      <c r="M40" s="324"/>
      <c r="N40" s="324"/>
      <c r="O40" s="324"/>
      <c r="P40" s="324"/>
    </row>
    <row r="41" spans="1:16" ht="63.75">
      <c r="A41" s="24">
        <v>30</v>
      </c>
      <c r="B41" s="25" t="s">
        <v>235</v>
      </c>
      <c r="C41" s="34" t="s">
        <v>236</v>
      </c>
      <c r="D41" s="27" t="s">
        <v>74</v>
      </c>
      <c r="E41" s="27" t="s">
        <v>75</v>
      </c>
      <c r="F41" s="27" t="s">
        <v>44</v>
      </c>
      <c r="G41" s="27" t="s">
        <v>237</v>
      </c>
      <c r="H41" s="27" t="s">
        <v>88</v>
      </c>
      <c r="I41" s="27" t="s">
        <v>47</v>
      </c>
      <c r="J41" s="27" t="s">
        <v>67</v>
      </c>
      <c r="K41" s="28" t="s">
        <v>49</v>
      </c>
      <c r="L41" s="29" t="s">
        <v>88</v>
      </c>
      <c r="M41" s="84" t="s">
        <v>238</v>
      </c>
      <c r="N41" s="84" t="s">
        <v>52</v>
      </c>
      <c r="O41" s="84" t="s">
        <v>239</v>
      </c>
      <c r="P41" s="28"/>
    </row>
    <row r="42" spans="1:16" ht="51">
      <c r="A42" s="24">
        <v>31</v>
      </c>
      <c r="B42" s="63" t="s">
        <v>240</v>
      </c>
      <c r="C42" s="67" t="s">
        <v>241</v>
      </c>
      <c r="D42" s="27" t="s">
        <v>1327</v>
      </c>
      <c r="E42" s="27" t="s">
        <v>242</v>
      </c>
      <c r="F42" s="27" t="s">
        <v>44</v>
      </c>
      <c r="G42" s="28" t="s">
        <v>243</v>
      </c>
      <c r="H42" s="52" t="s">
        <v>244</v>
      </c>
      <c r="I42" s="28" t="s">
        <v>245</v>
      </c>
      <c r="J42" s="52"/>
      <c r="K42" s="28"/>
      <c r="L42" s="29" t="s">
        <v>88</v>
      </c>
      <c r="M42" s="85" t="s">
        <v>246</v>
      </c>
      <c r="N42" s="85" t="s">
        <v>52</v>
      </c>
      <c r="O42" s="86" t="s">
        <v>247</v>
      </c>
      <c r="P42" s="28"/>
    </row>
    <row r="43" spans="1:16" ht="38.25">
      <c r="A43" s="24">
        <v>32</v>
      </c>
      <c r="B43" s="63" t="s">
        <v>248</v>
      </c>
      <c r="C43" s="32" t="s">
        <v>249</v>
      </c>
      <c r="D43" s="27" t="s">
        <v>1326</v>
      </c>
      <c r="E43" s="27" t="s">
        <v>57</v>
      </c>
      <c r="F43" s="27" t="s">
        <v>44</v>
      </c>
      <c r="G43" s="87" t="s">
        <v>250</v>
      </c>
      <c r="H43" s="52" t="s">
        <v>46</v>
      </c>
      <c r="I43" s="28" t="s">
        <v>251</v>
      </c>
      <c r="J43" s="27" t="s">
        <v>252</v>
      </c>
      <c r="K43" s="28" t="s">
        <v>253</v>
      </c>
      <c r="L43" s="29" t="s">
        <v>88</v>
      </c>
      <c r="M43" s="88" t="s">
        <v>62</v>
      </c>
      <c r="N43" s="88" t="s">
        <v>52</v>
      </c>
      <c r="O43" s="86" t="s">
        <v>254</v>
      </c>
      <c r="P43" s="28"/>
    </row>
    <row r="44" spans="1:16" ht="38.25">
      <c r="A44" s="24">
        <v>33</v>
      </c>
      <c r="B44" s="25" t="s">
        <v>149</v>
      </c>
      <c r="C44" s="34" t="s">
        <v>255</v>
      </c>
      <c r="D44" s="27" t="s">
        <v>256</v>
      </c>
      <c r="E44" s="27" t="s">
        <v>75</v>
      </c>
      <c r="F44" s="27" t="s">
        <v>44</v>
      </c>
      <c r="G44" s="27" t="s">
        <v>257</v>
      </c>
      <c r="H44" s="27" t="s">
        <v>88</v>
      </c>
      <c r="I44" s="27" t="s">
        <v>258</v>
      </c>
      <c r="J44" s="27" t="s">
        <v>67</v>
      </c>
      <c r="K44" s="28" t="s">
        <v>259</v>
      </c>
      <c r="L44" s="29" t="s">
        <v>88</v>
      </c>
      <c r="M44" s="89" t="s">
        <v>260</v>
      </c>
      <c r="N44" s="89" t="s">
        <v>52</v>
      </c>
      <c r="O44" s="90" t="s">
        <v>261</v>
      </c>
      <c r="P44" s="28"/>
    </row>
    <row r="45" spans="1:16" ht="51">
      <c r="A45" s="24">
        <v>34</v>
      </c>
      <c r="B45" s="25" t="s">
        <v>262</v>
      </c>
      <c r="C45" s="34" t="s">
        <v>263</v>
      </c>
      <c r="D45" s="27" t="s">
        <v>264</v>
      </c>
      <c r="E45" s="27" t="s">
        <v>75</v>
      </c>
      <c r="F45" s="27" t="s">
        <v>44</v>
      </c>
      <c r="G45" s="27" t="s">
        <v>265</v>
      </c>
      <c r="H45" s="27" t="s">
        <v>166</v>
      </c>
      <c r="I45" s="27" t="s">
        <v>266</v>
      </c>
      <c r="J45" s="27"/>
      <c r="K45" s="28"/>
      <c r="L45" s="29"/>
      <c r="M45" s="91" t="s">
        <v>267</v>
      </c>
      <c r="N45" s="91" t="s">
        <v>52</v>
      </c>
      <c r="O45" s="91" t="s">
        <v>268</v>
      </c>
      <c r="P45" s="28"/>
    </row>
    <row r="46" spans="1:16" s="35" customFormat="1" ht="42.75" customHeight="1">
      <c r="A46" s="24">
        <v>35</v>
      </c>
      <c r="B46" s="25" t="s">
        <v>269</v>
      </c>
      <c r="C46" s="34" t="s">
        <v>270</v>
      </c>
      <c r="D46" s="27"/>
      <c r="E46" s="27" t="s">
        <v>75</v>
      </c>
      <c r="F46" s="27" t="s">
        <v>44</v>
      </c>
      <c r="G46" s="27" t="s">
        <v>271</v>
      </c>
      <c r="H46" s="27" t="s">
        <v>166</v>
      </c>
      <c r="I46" s="27" t="s">
        <v>272</v>
      </c>
      <c r="J46" s="27" t="s">
        <v>67</v>
      </c>
      <c r="K46" s="28" t="s">
        <v>273</v>
      </c>
      <c r="L46" s="29"/>
      <c r="M46" s="92" t="s">
        <v>274</v>
      </c>
      <c r="N46" s="92" t="s">
        <v>52</v>
      </c>
      <c r="O46" s="40" t="s">
        <v>275</v>
      </c>
      <c r="P46" s="28"/>
    </row>
    <row r="47" spans="1:16" ht="63.75">
      <c r="A47" s="24">
        <v>36</v>
      </c>
      <c r="B47" s="25" t="s">
        <v>276</v>
      </c>
      <c r="C47" s="34" t="s">
        <v>277</v>
      </c>
      <c r="D47" s="27"/>
      <c r="E47" s="27" t="s">
        <v>75</v>
      </c>
      <c r="F47" s="27" t="s">
        <v>44</v>
      </c>
      <c r="G47" s="27" t="s">
        <v>278</v>
      </c>
      <c r="H47" s="27" t="s">
        <v>46</v>
      </c>
      <c r="I47" s="27" t="s">
        <v>279</v>
      </c>
      <c r="J47" s="27" t="s">
        <v>67</v>
      </c>
      <c r="K47" s="28" t="s">
        <v>280</v>
      </c>
      <c r="L47" s="29"/>
      <c r="M47" s="93" t="s">
        <v>274</v>
      </c>
      <c r="N47" s="93" t="s">
        <v>52</v>
      </c>
      <c r="O47" s="54" t="s">
        <v>158</v>
      </c>
      <c r="P47" s="28"/>
    </row>
    <row r="48" spans="1:16" s="35" customFormat="1" ht="33" customHeight="1">
      <c r="A48" s="24">
        <v>37</v>
      </c>
      <c r="B48" s="63" t="s">
        <v>281</v>
      </c>
      <c r="C48" s="32" t="s">
        <v>282</v>
      </c>
      <c r="D48" s="27"/>
      <c r="E48" s="27" t="s">
        <v>57</v>
      </c>
      <c r="F48" s="27" t="s">
        <v>44</v>
      </c>
      <c r="G48" s="28" t="s">
        <v>283</v>
      </c>
      <c r="H48" s="52" t="s">
        <v>46</v>
      </c>
      <c r="I48" s="28" t="s">
        <v>284</v>
      </c>
      <c r="J48" s="52"/>
      <c r="K48" s="28"/>
      <c r="L48" s="29"/>
      <c r="M48" s="24" t="s">
        <v>62</v>
      </c>
      <c r="N48" s="29" t="s">
        <v>52</v>
      </c>
      <c r="O48" s="29"/>
      <c r="P48" s="28"/>
    </row>
    <row r="49" spans="1:28" s="94" customFormat="1" ht="15.75">
      <c r="A49" s="36" t="s">
        <v>285</v>
      </c>
      <c r="B49" s="325" t="s">
        <v>286</v>
      </c>
      <c r="C49" s="325"/>
      <c r="D49" s="325"/>
      <c r="E49" s="325"/>
      <c r="F49" s="325"/>
      <c r="G49" s="325"/>
      <c r="H49" s="325"/>
      <c r="I49" s="325"/>
      <c r="J49" s="325"/>
      <c r="K49" s="325"/>
      <c r="L49" s="325"/>
      <c r="M49" s="325"/>
      <c r="N49" s="325"/>
      <c r="O49" s="325"/>
      <c r="P49" s="325"/>
    </row>
    <row r="50" spans="1:28" s="94" customFormat="1" ht="51">
      <c r="A50" s="24">
        <v>38</v>
      </c>
      <c r="B50" s="63" t="s">
        <v>287</v>
      </c>
      <c r="C50" s="32" t="s">
        <v>288</v>
      </c>
      <c r="D50" s="95" t="s">
        <v>289</v>
      </c>
      <c r="E50" s="95" t="s">
        <v>242</v>
      </c>
      <c r="F50" s="95" t="s">
        <v>187</v>
      </c>
      <c r="G50" s="29" t="s">
        <v>290</v>
      </c>
      <c r="H50" s="24" t="s">
        <v>88</v>
      </c>
      <c r="I50" s="29" t="s">
        <v>291</v>
      </c>
      <c r="J50" s="95" t="s">
        <v>67</v>
      </c>
      <c r="K50" s="29" t="s">
        <v>292</v>
      </c>
      <c r="L50" s="29" t="s">
        <v>88</v>
      </c>
      <c r="M50" s="96" t="s">
        <v>293</v>
      </c>
      <c r="N50" s="96" t="s">
        <v>52</v>
      </c>
      <c r="O50" s="86" t="s">
        <v>247</v>
      </c>
      <c r="P50" s="29"/>
    </row>
    <row r="51" spans="1:28" s="94" customFormat="1" ht="38.25">
      <c r="A51" s="24">
        <v>39</v>
      </c>
      <c r="B51" s="25" t="s">
        <v>294</v>
      </c>
      <c r="C51" s="34" t="s">
        <v>295</v>
      </c>
      <c r="D51" s="24"/>
      <c r="E51" s="95" t="s">
        <v>75</v>
      </c>
      <c r="F51" s="95" t="s">
        <v>296</v>
      </c>
      <c r="G51" s="29" t="s">
        <v>297</v>
      </c>
      <c r="H51" s="95" t="s">
        <v>88</v>
      </c>
      <c r="I51" s="95" t="s">
        <v>298</v>
      </c>
      <c r="J51" s="97"/>
      <c r="K51" s="97"/>
      <c r="L51" s="97"/>
      <c r="M51" s="98" t="s">
        <v>260</v>
      </c>
      <c r="N51" s="98" t="s">
        <v>52</v>
      </c>
      <c r="O51" s="98" t="s">
        <v>153</v>
      </c>
      <c r="P51" s="29"/>
    </row>
    <row r="52" spans="1:28" s="94" customFormat="1" ht="51">
      <c r="A52" s="24">
        <v>40</v>
      </c>
      <c r="B52" s="25" t="s">
        <v>299</v>
      </c>
      <c r="C52" s="34" t="s">
        <v>300</v>
      </c>
      <c r="D52" s="95"/>
      <c r="E52" s="95" t="s">
        <v>75</v>
      </c>
      <c r="F52" s="95" t="s">
        <v>187</v>
      </c>
      <c r="G52" s="95" t="s">
        <v>76</v>
      </c>
      <c r="H52" s="95" t="s">
        <v>46</v>
      </c>
      <c r="I52" s="95" t="s">
        <v>301</v>
      </c>
      <c r="J52" s="95" t="s">
        <v>67</v>
      </c>
      <c r="K52" s="29" t="s">
        <v>302</v>
      </c>
      <c r="L52" s="97"/>
      <c r="M52" s="99" t="s">
        <v>303</v>
      </c>
      <c r="N52" s="100" t="s">
        <v>304</v>
      </c>
      <c r="O52" s="40" t="s">
        <v>305</v>
      </c>
      <c r="P52" s="29"/>
    </row>
    <row r="53" spans="1:28" s="94" customFormat="1" ht="25.5">
      <c r="A53" s="24">
        <v>41</v>
      </c>
      <c r="B53" s="25" t="s">
        <v>306</v>
      </c>
      <c r="C53" s="34" t="s">
        <v>307</v>
      </c>
      <c r="D53" s="95"/>
      <c r="E53" s="95" t="s">
        <v>308</v>
      </c>
      <c r="F53" s="95" t="s">
        <v>187</v>
      </c>
      <c r="G53" s="95" t="s">
        <v>309</v>
      </c>
      <c r="H53" s="95" t="s">
        <v>46</v>
      </c>
      <c r="I53" s="95" t="s">
        <v>310</v>
      </c>
      <c r="J53" s="95"/>
      <c r="K53" s="29"/>
      <c r="L53" s="29"/>
      <c r="M53" s="101" t="s">
        <v>62</v>
      </c>
      <c r="N53" s="101" t="s">
        <v>52</v>
      </c>
      <c r="O53" s="40" t="s">
        <v>311</v>
      </c>
      <c r="P53" s="29"/>
    </row>
    <row r="54" spans="1:28" ht="25.5">
      <c r="A54" s="24">
        <v>42</v>
      </c>
      <c r="B54" s="102" t="s">
        <v>312</v>
      </c>
      <c r="C54" s="32" t="s">
        <v>313</v>
      </c>
      <c r="D54" s="28"/>
      <c r="E54" s="28" t="s">
        <v>43</v>
      </c>
      <c r="F54" s="28" t="s">
        <v>44</v>
      </c>
      <c r="G54" s="28" t="s">
        <v>125</v>
      </c>
      <c r="H54" s="28" t="s">
        <v>46</v>
      </c>
      <c r="I54" s="28" t="s">
        <v>314</v>
      </c>
      <c r="J54" s="28" t="s">
        <v>67</v>
      </c>
      <c r="K54" s="28" t="s">
        <v>315</v>
      </c>
      <c r="L54" s="29"/>
      <c r="M54" s="103" t="s">
        <v>316</v>
      </c>
      <c r="N54" s="103" t="s">
        <v>52</v>
      </c>
      <c r="O54" s="40" t="s">
        <v>275</v>
      </c>
      <c r="P54" s="28"/>
    </row>
    <row r="55" spans="1:28" ht="15.75">
      <c r="A55" s="36" t="s">
        <v>317</v>
      </c>
      <c r="B55" s="324" t="s">
        <v>318</v>
      </c>
      <c r="C55" s="324"/>
      <c r="D55" s="324"/>
      <c r="E55" s="324"/>
      <c r="F55" s="324"/>
      <c r="G55" s="324"/>
      <c r="H55" s="324"/>
      <c r="I55" s="324"/>
      <c r="J55" s="324"/>
      <c r="K55" s="324"/>
      <c r="L55" s="324"/>
      <c r="M55" s="324"/>
      <c r="N55" s="324"/>
      <c r="O55" s="324"/>
      <c r="P55" s="324"/>
    </row>
    <row r="56" spans="1:28" ht="38.25">
      <c r="A56" s="24">
        <v>43</v>
      </c>
      <c r="B56" s="25" t="s">
        <v>319</v>
      </c>
      <c r="C56" s="34" t="s">
        <v>320</v>
      </c>
      <c r="D56" s="27" t="s">
        <v>321</v>
      </c>
      <c r="E56" s="27" t="s">
        <v>43</v>
      </c>
      <c r="F56" s="27" t="s">
        <v>187</v>
      </c>
      <c r="G56" s="27" t="s">
        <v>110</v>
      </c>
      <c r="H56" s="27" t="s">
        <v>46</v>
      </c>
      <c r="I56" s="27" t="s">
        <v>77</v>
      </c>
      <c r="J56" s="27" t="s">
        <v>67</v>
      </c>
      <c r="K56" s="28" t="s">
        <v>322</v>
      </c>
      <c r="L56" s="29" t="s">
        <v>50</v>
      </c>
      <c r="M56" s="104" t="s">
        <v>323</v>
      </c>
      <c r="N56" s="104" t="s">
        <v>113</v>
      </c>
      <c r="O56" s="105" t="s">
        <v>324</v>
      </c>
      <c r="P56" s="28"/>
    </row>
    <row r="57" spans="1:28" ht="38.25">
      <c r="A57" s="24">
        <v>44</v>
      </c>
      <c r="B57" s="63" t="s">
        <v>325</v>
      </c>
      <c r="C57" s="32" t="s">
        <v>326</v>
      </c>
      <c r="D57" s="27" t="s">
        <v>1326</v>
      </c>
      <c r="E57" s="27" t="s">
        <v>57</v>
      </c>
      <c r="F57" s="27" t="s">
        <v>187</v>
      </c>
      <c r="G57" s="28" t="s">
        <v>328</v>
      </c>
      <c r="H57" s="52" t="s">
        <v>46</v>
      </c>
      <c r="I57" s="27" t="s">
        <v>329</v>
      </c>
      <c r="J57" s="27" t="s">
        <v>67</v>
      </c>
      <c r="K57" s="28" t="s">
        <v>253</v>
      </c>
      <c r="L57" s="29" t="s">
        <v>88</v>
      </c>
      <c r="M57" s="106" t="s">
        <v>62</v>
      </c>
      <c r="N57" s="106" t="s">
        <v>52</v>
      </c>
      <c r="O57" s="86" t="s">
        <v>330</v>
      </c>
      <c r="P57" s="28"/>
    </row>
    <row r="58" spans="1:28" ht="38.25">
      <c r="A58" s="24">
        <v>45</v>
      </c>
      <c r="B58" s="25" t="s">
        <v>331</v>
      </c>
      <c r="C58" s="34" t="s">
        <v>332</v>
      </c>
      <c r="D58" s="27"/>
      <c r="E58" s="27" t="s">
        <v>75</v>
      </c>
      <c r="F58" s="27" t="s">
        <v>187</v>
      </c>
      <c r="G58" s="27" t="s">
        <v>333</v>
      </c>
      <c r="H58" s="27" t="s">
        <v>46</v>
      </c>
      <c r="I58" s="27" t="s">
        <v>47</v>
      </c>
      <c r="J58" s="27" t="s">
        <v>67</v>
      </c>
      <c r="K58" s="28" t="s">
        <v>334</v>
      </c>
      <c r="L58" s="29"/>
      <c r="M58" s="107" t="s">
        <v>62</v>
      </c>
      <c r="N58" s="107" t="s">
        <v>169</v>
      </c>
      <c r="O58" s="108" t="s">
        <v>335</v>
      </c>
      <c r="P58" s="28"/>
    </row>
    <row r="59" spans="1:28" ht="25.5">
      <c r="A59" s="24">
        <v>46</v>
      </c>
      <c r="B59" s="25" t="s">
        <v>336</v>
      </c>
      <c r="C59" s="34" t="s">
        <v>337</v>
      </c>
      <c r="D59" s="27"/>
      <c r="E59" s="27" t="s">
        <v>75</v>
      </c>
      <c r="F59" s="27" t="s">
        <v>187</v>
      </c>
      <c r="G59" s="27" t="s">
        <v>338</v>
      </c>
      <c r="H59" s="27" t="s">
        <v>46</v>
      </c>
      <c r="I59" s="109" t="s">
        <v>339</v>
      </c>
      <c r="J59" s="27" t="s">
        <v>67</v>
      </c>
      <c r="K59" s="28" t="s">
        <v>340</v>
      </c>
      <c r="L59" s="29"/>
      <c r="M59" s="110" t="s">
        <v>62</v>
      </c>
      <c r="N59" s="110" t="s">
        <v>52</v>
      </c>
      <c r="O59" s="40" t="s">
        <v>305</v>
      </c>
      <c r="P59" s="28"/>
    </row>
    <row r="60" spans="1:28" ht="51">
      <c r="A60" s="24">
        <v>47</v>
      </c>
      <c r="B60" s="25" t="s">
        <v>341</v>
      </c>
      <c r="C60" s="34" t="s">
        <v>342</v>
      </c>
      <c r="D60" s="27"/>
      <c r="E60" s="27" t="s">
        <v>308</v>
      </c>
      <c r="F60" s="27" t="s">
        <v>343</v>
      </c>
      <c r="G60" s="27" t="s">
        <v>344</v>
      </c>
      <c r="H60" s="27" t="s">
        <v>46</v>
      </c>
      <c r="I60" s="27" t="s">
        <v>47</v>
      </c>
      <c r="J60" s="27" t="s">
        <v>67</v>
      </c>
      <c r="K60" s="28" t="s">
        <v>345</v>
      </c>
      <c r="L60" s="29"/>
      <c r="M60" s="111" t="s">
        <v>79</v>
      </c>
      <c r="N60" s="111" t="s">
        <v>52</v>
      </c>
      <c r="O60" s="86" t="s">
        <v>311</v>
      </c>
      <c r="P60" s="28"/>
    </row>
    <row r="61" spans="1:28" s="116" customFormat="1" ht="15.75">
      <c r="A61" s="36" t="s">
        <v>346</v>
      </c>
      <c r="B61" s="326" t="s">
        <v>347</v>
      </c>
      <c r="C61" s="327"/>
      <c r="D61" s="327"/>
      <c r="E61" s="327"/>
      <c r="F61" s="327"/>
      <c r="G61" s="327"/>
      <c r="H61" s="327"/>
      <c r="I61" s="327"/>
      <c r="J61" s="328"/>
      <c r="K61" s="112"/>
      <c r="L61" s="113"/>
      <c r="M61" s="113"/>
      <c r="N61" s="112"/>
      <c r="O61" s="112"/>
      <c r="P61" s="112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5"/>
    </row>
    <row r="62" spans="1:28" ht="38.25">
      <c r="A62" s="24">
        <v>48</v>
      </c>
      <c r="B62" s="25" t="s">
        <v>348</v>
      </c>
      <c r="C62" s="34" t="s">
        <v>349</v>
      </c>
      <c r="D62" s="95" t="s">
        <v>327</v>
      </c>
      <c r="E62" s="27" t="s">
        <v>350</v>
      </c>
      <c r="F62" s="27" t="s">
        <v>187</v>
      </c>
      <c r="G62" s="27" t="s">
        <v>351</v>
      </c>
      <c r="H62" s="27" t="s">
        <v>88</v>
      </c>
      <c r="I62" s="27" t="s">
        <v>352</v>
      </c>
      <c r="J62" s="27" t="s">
        <v>67</v>
      </c>
      <c r="K62" s="28" t="s">
        <v>353</v>
      </c>
      <c r="L62" s="29" t="s">
        <v>88</v>
      </c>
      <c r="M62" s="117" t="s">
        <v>354</v>
      </c>
      <c r="N62" s="117" t="s">
        <v>52</v>
      </c>
      <c r="O62" s="86" t="s">
        <v>355</v>
      </c>
      <c r="P62" s="28"/>
    </row>
    <row r="63" spans="1:28" ht="76.5">
      <c r="A63" s="24">
        <v>49</v>
      </c>
      <c r="B63" s="118" t="s">
        <v>356</v>
      </c>
      <c r="C63" s="34" t="s">
        <v>357</v>
      </c>
      <c r="D63" s="27"/>
      <c r="E63" s="27" t="s">
        <v>358</v>
      </c>
      <c r="F63" s="27" t="s">
        <v>359</v>
      </c>
      <c r="G63" s="27" t="s">
        <v>360</v>
      </c>
      <c r="H63" s="27" t="s">
        <v>361</v>
      </c>
      <c r="I63" s="95" t="s">
        <v>362</v>
      </c>
      <c r="J63" s="27"/>
      <c r="K63" s="28"/>
      <c r="L63" s="29"/>
      <c r="M63" s="119" t="s">
        <v>363</v>
      </c>
      <c r="N63" s="119" t="s">
        <v>169</v>
      </c>
      <c r="O63" s="119" t="s">
        <v>364</v>
      </c>
      <c r="P63" s="28" t="s">
        <v>365</v>
      </c>
    </row>
    <row r="64" spans="1:28" ht="76.5">
      <c r="A64" s="24">
        <v>50</v>
      </c>
      <c r="B64" s="25" t="s">
        <v>366</v>
      </c>
      <c r="C64" s="34" t="s">
        <v>367</v>
      </c>
      <c r="D64" s="27"/>
      <c r="E64" s="27" t="s">
        <v>75</v>
      </c>
      <c r="F64" s="27" t="s">
        <v>187</v>
      </c>
      <c r="G64" s="27" t="s">
        <v>85</v>
      </c>
      <c r="H64" s="27" t="s">
        <v>88</v>
      </c>
      <c r="I64" s="27" t="s">
        <v>368</v>
      </c>
      <c r="J64" s="27"/>
      <c r="K64" s="28"/>
      <c r="L64" s="29"/>
      <c r="M64" s="95"/>
      <c r="N64" s="120" t="s">
        <v>169</v>
      </c>
      <c r="O64" s="120" t="s">
        <v>369</v>
      </c>
      <c r="P64" s="28" t="s">
        <v>370</v>
      </c>
    </row>
    <row r="65" spans="1:22" ht="25.5">
      <c r="A65" s="24">
        <v>51</v>
      </c>
      <c r="B65" s="63" t="s">
        <v>371</v>
      </c>
      <c r="C65" s="67" t="s">
        <v>372</v>
      </c>
      <c r="D65" s="27"/>
      <c r="E65" s="27" t="s">
        <v>308</v>
      </c>
      <c r="F65" s="52" t="s">
        <v>373</v>
      </c>
      <c r="G65" s="27" t="s">
        <v>374</v>
      </c>
      <c r="H65" s="52" t="s">
        <v>46</v>
      </c>
      <c r="I65" s="28" t="s">
        <v>375</v>
      </c>
      <c r="J65" s="27" t="s">
        <v>67</v>
      </c>
      <c r="K65" s="28" t="s">
        <v>376</v>
      </c>
      <c r="L65" s="29"/>
      <c r="M65" s="121" t="s">
        <v>79</v>
      </c>
      <c r="N65" s="121" t="s">
        <v>169</v>
      </c>
      <c r="O65" s="86" t="s">
        <v>311</v>
      </c>
      <c r="P65" s="28"/>
    </row>
    <row r="66" spans="1:22" ht="38.25">
      <c r="A66" s="24">
        <v>52</v>
      </c>
      <c r="B66" s="63" t="s">
        <v>377</v>
      </c>
      <c r="C66" s="32" t="s">
        <v>378</v>
      </c>
      <c r="D66" s="27"/>
      <c r="E66" s="27" t="s">
        <v>379</v>
      </c>
      <c r="F66" s="27" t="s">
        <v>187</v>
      </c>
      <c r="G66" s="27" t="s">
        <v>380</v>
      </c>
      <c r="H66" s="52" t="s">
        <v>88</v>
      </c>
      <c r="I66" s="28" t="s">
        <v>381</v>
      </c>
      <c r="J66" s="52"/>
      <c r="K66" s="28"/>
      <c r="L66" s="29" t="s">
        <v>88</v>
      </c>
      <c r="M66" s="122" t="s">
        <v>62</v>
      </c>
      <c r="N66" s="122" t="s">
        <v>169</v>
      </c>
      <c r="O66" s="86" t="s">
        <v>382</v>
      </c>
      <c r="P66" s="28"/>
    </row>
    <row r="67" spans="1:22" s="35" customFormat="1" ht="15.75">
      <c r="A67" s="36" t="s">
        <v>383</v>
      </c>
      <c r="B67" s="324" t="s">
        <v>384</v>
      </c>
      <c r="C67" s="324"/>
      <c r="D67" s="324"/>
      <c r="E67" s="324"/>
      <c r="F67" s="324"/>
      <c r="G67" s="324"/>
      <c r="H67" s="324"/>
      <c r="I67" s="324"/>
      <c r="J67" s="324"/>
      <c r="K67" s="324"/>
      <c r="L67" s="324"/>
      <c r="M67" s="324"/>
      <c r="N67" s="324"/>
      <c r="O67" s="324"/>
      <c r="P67" s="324"/>
    </row>
    <row r="68" spans="1:22" s="35" customFormat="1" ht="76.5">
      <c r="A68" s="24">
        <v>53</v>
      </c>
      <c r="B68" s="25" t="s">
        <v>385</v>
      </c>
      <c r="C68" s="34" t="s">
        <v>386</v>
      </c>
      <c r="D68" s="27" t="s">
        <v>321</v>
      </c>
      <c r="E68" s="27" t="s">
        <v>43</v>
      </c>
      <c r="F68" s="27" t="s">
        <v>187</v>
      </c>
      <c r="G68" s="27" t="s">
        <v>387</v>
      </c>
      <c r="H68" s="27" t="s">
        <v>46</v>
      </c>
      <c r="I68" s="27" t="s">
        <v>231</v>
      </c>
      <c r="J68" s="27" t="s">
        <v>67</v>
      </c>
      <c r="K68" s="28" t="s">
        <v>78</v>
      </c>
      <c r="L68" s="29"/>
      <c r="M68" s="123" t="s">
        <v>79</v>
      </c>
      <c r="N68" s="123" t="s">
        <v>52</v>
      </c>
      <c r="O68" s="124" t="s">
        <v>388</v>
      </c>
      <c r="P68" s="28" t="s">
        <v>200</v>
      </c>
    </row>
    <row r="69" spans="1:22" ht="51">
      <c r="A69" s="24">
        <v>54</v>
      </c>
      <c r="B69" s="25" t="s">
        <v>389</v>
      </c>
      <c r="C69" s="34" t="s">
        <v>390</v>
      </c>
      <c r="D69" s="27" t="s">
        <v>391</v>
      </c>
      <c r="E69" s="27" t="s">
        <v>75</v>
      </c>
      <c r="F69" s="27" t="s">
        <v>187</v>
      </c>
      <c r="G69" s="27" t="s">
        <v>392</v>
      </c>
      <c r="H69" s="27" t="s">
        <v>166</v>
      </c>
      <c r="I69" s="27" t="s">
        <v>393</v>
      </c>
      <c r="J69" s="27" t="s">
        <v>113</v>
      </c>
      <c r="K69" s="87" t="s">
        <v>394</v>
      </c>
      <c r="L69" s="125" t="s">
        <v>88</v>
      </c>
      <c r="M69" s="126" t="s">
        <v>79</v>
      </c>
      <c r="N69" s="126" t="s">
        <v>52</v>
      </c>
      <c r="O69" s="126" t="s">
        <v>369</v>
      </c>
      <c r="P69" s="28"/>
    </row>
    <row r="70" spans="1:22" ht="38.25">
      <c r="A70" s="24">
        <v>55</v>
      </c>
      <c r="B70" s="25" t="s">
        <v>395</v>
      </c>
      <c r="C70" s="34" t="s">
        <v>396</v>
      </c>
      <c r="D70" s="27" t="s">
        <v>327</v>
      </c>
      <c r="E70" s="27" t="s">
        <v>43</v>
      </c>
      <c r="F70" s="27" t="s">
        <v>187</v>
      </c>
      <c r="G70" s="27" t="s">
        <v>397</v>
      </c>
      <c r="H70" s="27" t="s">
        <v>46</v>
      </c>
      <c r="I70" s="27" t="s">
        <v>47</v>
      </c>
      <c r="J70" s="27" t="s">
        <v>67</v>
      </c>
      <c r="K70" s="28" t="s">
        <v>315</v>
      </c>
      <c r="L70" s="125" t="s">
        <v>88</v>
      </c>
      <c r="M70" s="127" t="s">
        <v>398</v>
      </c>
      <c r="N70" s="127" t="s">
        <v>52</v>
      </c>
      <c r="O70" s="40" t="s">
        <v>399</v>
      </c>
      <c r="P70" s="28"/>
    </row>
    <row r="71" spans="1:22" ht="51">
      <c r="A71" s="24">
        <v>56</v>
      </c>
      <c r="B71" s="25" t="s">
        <v>400</v>
      </c>
      <c r="C71" s="34" t="s">
        <v>401</v>
      </c>
      <c r="D71" s="27"/>
      <c r="E71" s="27" t="s">
        <v>75</v>
      </c>
      <c r="F71" s="27" t="s">
        <v>187</v>
      </c>
      <c r="G71" s="27" t="s">
        <v>333</v>
      </c>
      <c r="H71" s="27" t="s">
        <v>46</v>
      </c>
      <c r="I71" s="27" t="s">
        <v>47</v>
      </c>
      <c r="J71" s="27" t="s">
        <v>67</v>
      </c>
      <c r="K71" s="28" t="s">
        <v>402</v>
      </c>
      <c r="L71" s="29"/>
      <c r="M71" s="128" t="s">
        <v>398</v>
      </c>
      <c r="N71" s="128" t="s">
        <v>52</v>
      </c>
      <c r="O71" s="128" t="s">
        <v>369</v>
      </c>
      <c r="P71" s="87"/>
    </row>
    <row r="72" spans="1:22" ht="63.75">
      <c r="A72" s="24">
        <v>57</v>
      </c>
      <c r="B72" s="118" t="s">
        <v>403</v>
      </c>
      <c r="C72" s="34" t="s">
        <v>404</v>
      </c>
      <c r="D72" s="27"/>
      <c r="E72" s="27" t="s">
        <v>75</v>
      </c>
      <c r="F72" s="27" t="s">
        <v>405</v>
      </c>
      <c r="G72" s="27" t="s">
        <v>406</v>
      </c>
      <c r="H72" s="27" t="s">
        <v>361</v>
      </c>
      <c r="I72" s="27" t="s">
        <v>407</v>
      </c>
      <c r="J72" s="27"/>
      <c r="K72" s="28"/>
      <c r="L72" s="29"/>
      <c r="M72" s="129" t="s">
        <v>408</v>
      </c>
      <c r="N72" s="129" t="s">
        <v>52</v>
      </c>
      <c r="O72" s="129" t="s">
        <v>409</v>
      </c>
      <c r="P72" s="87"/>
    </row>
    <row r="73" spans="1:22" ht="51">
      <c r="A73" s="24">
        <v>58</v>
      </c>
      <c r="B73" s="25" t="s">
        <v>410</v>
      </c>
      <c r="C73" s="34" t="s">
        <v>411</v>
      </c>
      <c r="D73" s="27"/>
      <c r="E73" s="27" t="s">
        <v>75</v>
      </c>
      <c r="F73" s="27" t="s">
        <v>44</v>
      </c>
      <c r="G73" s="27" t="s">
        <v>412</v>
      </c>
      <c r="H73" s="27" t="s">
        <v>46</v>
      </c>
      <c r="I73" s="27" t="s">
        <v>59</v>
      </c>
      <c r="J73" s="27" t="s">
        <v>67</v>
      </c>
      <c r="K73" s="28" t="s">
        <v>413</v>
      </c>
      <c r="L73" s="29"/>
      <c r="M73" s="130" t="s">
        <v>414</v>
      </c>
      <c r="N73" s="130" t="s">
        <v>52</v>
      </c>
      <c r="O73" s="40" t="s">
        <v>415</v>
      </c>
      <c r="P73" s="28"/>
    </row>
    <row r="74" spans="1:22" s="35" customFormat="1" ht="38.25">
      <c r="A74" s="24">
        <v>59</v>
      </c>
      <c r="B74" s="63" t="s">
        <v>416</v>
      </c>
      <c r="C74" s="32" t="s">
        <v>417</v>
      </c>
      <c r="D74" s="27"/>
      <c r="E74" s="27" t="s">
        <v>57</v>
      </c>
      <c r="F74" s="27" t="s">
        <v>44</v>
      </c>
      <c r="G74" s="28" t="s">
        <v>328</v>
      </c>
      <c r="H74" s="52" t="s">
        <v>46</v>
      </c>
      <c r="I74" s="28" t="s">
        <v>418</v>
      </c>
      <c r="J74" s="52"/>
      <c r="K74" s="28"/>
      <c r="L74" s="125"/>
      <c r="M74" s="95" t="s">
        <v>79</v>
      </c>
      <c r="N74" s="29" t="s">
        <v>52</v>
      </c>
      <c r="O74" s="29"/>
      <c r="P74" s="28"/>
    </row>
    <row r="75" spans="1:22" s="35" customFormat="1" ht="38.25">
      <c r="A75" s="24">
        <v>60</v>
      </c>
      <c r="B75" s="63" t="s">
        <v>419</v>
      </c>
      <c r="C75" s="32" t="s">
        <v>420</v>
      </c>
      <c r="D75" s="27"/>
      <c r="E75" s="27" t="s">
        <v>57</v>
      </c>
      <c r="F75" s="27" t="s">
        <v>44</v>
      </c>
      <c r="G75" s="28" t="s">
        <v>328</v>
      </c>
      <c r="H75" s="52" t="s">
        <v>46</v>
      </c>
      <c r="I75" s="28" t="s">
        <v>421</v>
      </c>
      <c r="J75" s="27" t="s">
        <v>67</v>
      </c>
      <c r="K75" s="28" t="s">
        <v>253</v>
      </c>
      <c r="L75" s="29"/>
      <c r="M75" s="29" t="s">
        <v>62</v>
      </c>
      <c r="N75" s="29" t="s">
        <v>52</v>
      </c>
      <c r="O75" s="40"/>
      <c r="P75" s="131"/>
    </row>
    <row r="76" spans="1:22" s="18" customFormat="1" ht="63.75">
      <c r="A76" s="24">
        <v>61</v>
      </c>
      <c r="B76" s="25" t="s">
        <v>422</v>
      </c>
      <c r="C76" s="34" t="s">
        <v>423</v>
      </c>
      <c r="D76" s="27"/>
      <c r="E76" s="27" t="s">
        <v>75</v>
      </c>
      <c r="F76" s="27" t="s">
        <v>44</v>
      </c>
      <c r="G76" s="27" t="s">
        <v>196</v>
      </c>
      <c r="H76" s="27" t="s">
        <v>46</v>
      </c>
      <c r="I76" s="27" t="s">
        <v>301</v>
      </c>
      <c r="J76" s="27" t="s">
        <v>67</v>
      </c>
      <c r="K76" s="28" t="s">
        <v>424</v>
      </c>
      <c r="L76" s="29"/>
      <c r="M76" s="132" t="s">
        <v>425</v>
      </c>
      <c r="N76" s="86"/>
      <c r="O76" s="132" t="s">
        <v>153</v>
      </c>
      <c r="P76" s="131"/>
    </row>
    <row r="77" spans="1:22" s="94" customFormat="1" ht="63.75">
      <c r="A77" s="24">
        <v>62</v>
      </c>
      <c r="B77" s="25" t="s">
        <v>426</v>
      </c>
      <c r="C77" s="34" t="s">
        <v>427</v>
      </c>
      <c r="D77" s="95"/>
      <c r="E77" s="95" t="s">
        <v>75</v>
      </c>
      <c r="F77" s="95" t="s">
        <v>187</v>
      </c>
      <c r="G77" s="95" t="s">
        <v>212</v>
      </c>
      <c r="H77" s="95" t="s">
        <v>46</v>
      </c>
      <c r="I77" s="95" t="s">
        <v>428</v>
      </c>
      <c r="J77" s="95" t="s">
        <v>67</v>
      </c>
      <c r="K77" s="29" t="s">
        <v>429</v>
      </c>
      <c r="L77" s="29"/>
      <c r="M77" s="133" t="s">
        <v>430</v>
      </c>
      <c r="N77" s="133" t="s">
        <v>52</v>
      </c>
      <c r="O77" s="40" t="s">
        <v>431</v>
      </c>
      <c r="P77" s="29"/>
      <c r="Q77" s="134"/>
      <c r="R77" s="134"/>
      <c r="S77" s="134"/>
      <c r="T77" s="134"/>
      <c r="U77" s="134"/>
      <c r="V77" s="134"/>
    </row>
    <row r="78" spans="1:22" ht="15.75">
      <c r="A78" s="36" t="s">
        <v>432</v>
      </c>
      <c r="B78" s="324" t="s">
        <v>433</v>
      </c>
      <c r="C78" s="324"/>
      <c r="D78" s="324"/>
      <c r="E78" s="324"/>
      <c r="F78" s="324"/>
      <c r="G78" s="324"/>
      <c r="H78" s="324"/>
      <c r="I78" s="324"/>
      <c r="J78" s="324"/>
      <c r="K78" s="324"/>
      <c r="L78" s="324"/>
      <c r="M78" s="324"/>
      <c r="N78" s="324"/>
      <c r="O78" s="324"/>
      <c r="P78" s="324"/>
    </row>
    <row r="79" spans="1:22" ht="38.25">
      <c r="A79" s="24">
        <v>63</v>
      </c>
      <c r="B79" s="25" t="s">
        <v>434</v>
      </c>
      <c r="C79" s="34" t="s">
        <v>435</v>
      </c>
      <c r="D79" s="27" t="s">
        <v>436</v>
      </c>
      <c r="E79" s="27" t="s">
        <v>75</v>
      </c>
      <c r="F79" s="27" t="s">
        <v>187</v>
      </c>
      <c r="G79" s="28" t="s">
        <v>437</v>
      </c>
      <c r="H79" s="27" t="s">
        <v>88</v>
      </c>
      <c r="I79" s="27" t="s">
        <v>438</v>
      </c>
      <c r="J79" s="135"/>
      <c r="K79" s="135"/>
      <c r="L79" s="136" t="s">
        <v>88</v>
      </c>
      <c r="M79" s="137" t="s">
        <v>79</v>
      </c>
      <c r="N79" s="137" t="s">
        <v>52</v>
      </c>
      <c r="O79" s="138" t="s">
        <v>153</v>
      </c>
      <c r="P79" s="28"/>
    </row>
    <row r="80" spans="1:22" ht="25.5">
      <c r="A80" s="24">
        <v>64</v>
      </c>
      <c r="B80" s="25" t="s">
        <v>439</v>
      </c>
      <c r="C80" s="34" t="s">
        <v>440</v>
      </c>
      <c r="D80" s="27" t="s">
        <v>441</v>
      </c>
      <c r="E80" s="27" t="s">
        <v>43</v>
      </c>
      <c r="F80" s="27" t="s">
        <v>187</v>
      </c>
      <c r="G80" s="27" t="s">
        <v>442</v>
      </c>
      <c r="H80" s="27" t="s">
        <v>46</v>
      </c>
      <c r="I80" s="27" t="s">
        <v>443</v>
      </c>
      <c r="J80" s="27" t="s">
        <v>67</v>
      </c>
      <c r="K80" s="28" t="s">
        <v>87</v>
      </c>
      <c r="L80" s="29" t="s">
        <v>88</v>
      </c>
      <c r="M80" s="139" t="s">
        <v>444</v>
      </c>
      <c r="N80" s="139" t="s">
        <v>52</v>
      </c>
      <c r="O80" s="40" t="s">
        <v>445</v>
      </c>
      <c r="P80" s="28"/>
    </row>
    <row r="81" spans="1:28" ht="51">
      <c r="A81" s="24">
        <v>65</v>
      </c>
      <c r="B81" s="25" t="s">
        <v>446</v>
      </c>
      <c r="C81" s="34" t="s">
        <v>447</v>
      </c>
      <c r="D81" s="27"/>
      <c r="E81" s="27" t="s">
        <v>43</v>
      </c>
      <c r="F81" s="27" t="s">
        <v>187</v>
      </c>
      <c r="G81" s="27" t="s">
        <v>110</v>
      </c>
      <c r="H81" s="27" t="s">
        <v>46</v>
      </c>
      <c r="I81" s="27" t="s">
        <v>448</v>
      </c>
      <c r="J81" s="27" t="s">
        <v>67</v>
      </c>
      <c r="K81" s="28" t="s">
        <v>449</v>
      </c>
      <c r="L81" s="29"/>
      <c r="M81" s="140" t="s">
        <v>450</v>
      </c>
      <c r="N81" s="140" t="s">
        <v>113</v>
      </c>
      <c r="O81" s="40" t="s">
        <v>451</v>
      </c>
      <c r="P81" s="28"/>
    </row>
    <row r="82" spans="1:28" s="142" customFormat="1" ht="25.5">
      <c r="A82" s="24">
        <v>66</v>
      </c>
      <c r="B82" s="25" t="s">
        <v>452</v>
      </c>
      <c r="C82" s="34" t="s">
        <v>453</v>
      </c>
      <c r="D82" s="27"/>
      <c r="E82" s="27" t="s">
        <v>75</v>
      </c>
      <c r="F82" s="27" t="s">
        <v>187</v>
      </c>
      <c r="G82" s="27" t="s">
        <v>454</v>
      </c>
      <c r="H82" s="27" t="s">
        <v>46</v>
      </c>
      <c r="I82" s="27" t="s">
        <v>368</v>
      </c>
      <c r="J82" s="27" t="s">
        <v>67</v>
      </c>
      <c r="K82" s="28" t="s">
        <v>87</v>
      </c>
      <c r="L82" s="29"/>
      <c r="M82" s="141" t="s">
        <v>455</v>
      </c>
      <c r="N82" s="141" t="s">
        <v>456</v>
      </c>
      <c r="O82" s="141" t="s">
        <v>153</v>
      </c>
      <c r="P82" s="28"/>
    </row>
    <row r="83" spans="1:28" ht="38.25">
      <c r="A83" s="24">
        <v>67</v>
      </c>
      <c r="B83" s="63" t="s">
        <v>457</v>
      </c>
      <c r="C83" s="32" t="s">
        <v>458</v>
      </c>
      <c r="D83" s="27"/>
      <c r="E83" s="27" t="s">
        <v>57</v>
      </c>
      <c r="F83" s="27" t="s">
        <v>187</v>
      </c>
      <c r="G83" s="87" t="s">
        <v>459</v>
      </c>
      <c r="H83" s="52" t="s">
        <v>46</v>
      </c>
      <c r="I83" s="28" t="s">
        <v>460</v>
      </c>
      <c r="J83" s="52"/>
      <c r="K83" s="28"/>
      <c r="L83" s="29"/>
      <c r="M83" s="143" t="s">
        <v>62</v>
      </c>
      <c r="N83" s="143" t="s">
        <v>373</v>
      </c>
      <c r="O83" s="29"/>
      <c r="P83" s="28"/>
    </row>
    <row r="84" spans="1:28" s="18" customFormat="1" ht="51">
      <c r="A84" s="24">
        <v>68</v>
      </c>
      <c r="B84" s="25" t="s">
        <v>461</v>
      </c>
      <c r="C84" s="34" t="s">
        <v>462</v>
      </c>
      <c r="D84" s="27"/>
      <c r="E84" s="27" t="s">
        <v>75</v>
      </c>
      <c r="F84" s="27" t="s">
        <v>187</v>
      </c>
      <c r="G84" s="27" t="s">
        <v>442</v>
      </c>
      <c r="H84" s="27" t="s">
        <v>46</v>
      </c>
      <c r="I84" s="27" t="s">
        <v>463</v>
      </c>
      <c r="J84" s="27" t="s">
        <v>67</v>
      </c>
      <c r="K84" s="28" t="s">
        <v>87</v>
      </c>
      <c r="L84" s="29"/>
      <c r="M84" s="144" t="s">
        <v>455</v>
      </c>
      <c r="N84" s="144" t="s">
        <v>52</v>
      </c>
      <c r="O84" s="40" t="s">
        <v>464</v>
      </c>
      <c r="P84" s="28"/>
    </row>
    <row r="85" spans="1:28" s="35" customFormat="1" ht="15.75">
      <c r="A85" s="36" t="s">
        <v>465</v>
      </c>
      <c r="B85" s="324" t="s">
        <v>466</v>
      </c>
      <c r="C85" s="324"/>
      <c r="D85" s="324"/>
      <c r="E85" s="324"/>
      <c r="F85" s="324"/>
      <c r="G85" s="324"/>
      <c r="H85" s="324"/>
      <c r="I85" s="324"/>
      <c r="J85" s="324"/>
      <c r="K85" s="324"/>
      <c r="L85" s="324"/>
      <c r="M85" s="324"/>
      <c r="N85" s="324"/>
      <c r="O85" s="324"/>
      <c r="P85" s="324"/>
    </row>
    <row r="86" spans="1:28" s="35" customFormat="1" ht="51">
      <c r="A86" s="24">
        <v>69</v>
      </c>
      <c r="B86" s="70" t="s">
        <v>467</v>
      </c>
      <c r="C86" s="71" t="s">
        <v>468</v>
      </c>
      <c r="D86" s="72" t="s">
        <v>469</v>
      </c>
      <c r="E86" s="72" t="s">
        <v>43</v>
      </c>
      <c r="F86" s="72" t="s">
        <v>187</v>
      </c>
      <c r="G86" s="72" t="s">
        <v>470</v>
      </c>
      <c r="H86" s="72" t="s">
        <v>46</v>
      </c>
      <c r="I86" s="72" t="s">
        <v>77</v>
      </c>
      <c r="J86" s="72" t="s">
        <v>67</v>
      </c>
      <c r="K86" s="73" t="s">
        <v>471</v>
      </c>
      <c r="L86" s="74" t="s">
        <v>88</v>
      </c>
      <c r="M86" s="145" t="s">
        <v>472</v>
      </c>
      <c r="N86" s="38" t="s">
        <v>80</v>
      </c>
      <c r="O86" s="74" t="s">
        <v>473</v>
      </c>
      <c r="P86" s="28"/>
    </row>
    <row r="87" spans="1:28" s="35" customFormat="1" ht="63.75">
      <c r="A87" s="24">
        <v>70</v>
      </c>
      <c r="B87" s="70" t="s">
        <v>474</v>
      </c>
      <c r="C87" s="71" t="s">
        <v>475</v>
      </c>
      <c r="D87" s="72" t="s">
        <v>476</v>
      </c>
      <c r="E87" s="72" t="s">
        <v>43</v>
      </c>
      <c r="F87" s="72" t="s">
        <v>44</v>
      </c>
      <c r="G87" s="72" t="s">
        <v>477</v>
      </c>
      <c r="H87" s="72" t="s">
        <v>46</v>
      </c>
      <c r="I87" s="72" t="s">
        <v>231</v>
      </c>
      <c r="J87" s="72" t="s">
        <v>67</v>
      </c>
      <c r="K87" s="73" t="s">
        <v>478</v>
      </c>
      <c r="L87" s="74" t="s">
        <v>88</v>
      </c>
      <c r="M87" s="146" t="s">
        <v>479</v>
      </c>
      <c r="N87" s="147" t="s">
        <v>52</v>
      </c>
      <c r="O87" s="76" t="s">
        <v>208</v>
      </c>
      <c r="P87" s="28"/>
    </row>
    <row r="88" spans="1:28" ht="25.5">
      <c r="A88" s="24">
        <v>71</v>
      </c>
      <c r="B88" s="25" t="s">
        <v>480</v>
      </c>
      <c r="C88" s="34" t="s">
        <v>481</v>
      </c>
      <c r="D88" s="27"/>
      <c r="E88" s="27" t="s">
        <v>75</v>
      </c>
      <c r="F88" s="27" t="s">
        <v>187</v>
      </c>
      <c r="G88" s="27" t="s">
        <v>125</v>
      </c>
      <c r="H88" s="27" t="s">
        <v>46</v>
      </c>
      <c r="I88" s="27" t="s">
        <v>314</v>
      </c>
      <c r="J88" s="27" t="s">
        <v>67</v>
      </c>
      <c r="K88" s="28" t="s">
        <v>482</v>
      </c>
      <c r="L88" s="29"/>
      <c r="M88" s="148" t="s">
        <v>398</v>
      </c>
      <c r="N88" s="148" t="s">
        <v>52</v>
      </c>
      <c r="O88" s="40" t="s">
        <v>483</v>
      </c>
      <c r="P88" s="131"/>
    </row>
    <row r="89" spans="1:28" s="135" customFormat="1" ht="38.25">
      <c r="A89" s="24">
        <v>72</v>
      </c>
      <c r="B89" s="63" t="s">
        <v>484</v>
      </c>
      <c r="C89" s="67" t="s">
        <v>485</v>
      </c>
      <c r="D89" s="27"/>
      <c r="E89" s="27" t="s">
        <v>57</v>
      </c>
      <c r="F89" s="27" t="s">
        <v>187</v>
      </c>
      <c r="G89" s="87" t="s">
        <v>486</v>
      </c>
      <c r="H89" s="52" t="s">
        <v>46</v>
      </c>
      <c r="I89" s="28" t="s">
        <v>487</v>
      </c>
      <c r="J89" s="52"/>
      <c r="K89" s="28"/>
      <c r="L89" s="29"/>
      <c r="M89" s="149" t="s">
        <v>62</v>
      </c>
      <c r="N89" s="149" t="s">
        <v>52</v>
      </c>
      <c r="O89" s="86"/>
      <c r="P89" s="28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150"/>
    </row>
    <row r="90" spans="1:28" ht="51">
      <c r="A90" s="24">
        <v>73</v>
      </c>
      <c r="B90" s="25" t="s">
        <v>488</v>
      </c>
      <c r="C90" s="34" t="s">
        <v>489</v>
      </c>
      <c r="D90" s="27"/>
      <c r="E90" s="27" t="s">
        <v>43</v>
      </c>
      <c r="F90" s="27" t="s">
        <v>187</v>
      </c>
      <c r="G90" s="27" t="s">
        <v>490</v>
      </c>
      <c r="H90" s="27" t="s">
        <v>46</v>
      </c>
      <c r="I90" s="27" t="s">
        <v>491</v>
      </c>
      <c r="J90" s="27" t="s">
        <v>67</v>
      </c>
      <c r="K90" s="28" t="s">
        <v>492</v>
      </c>
      <c r="L90" s="29"/>
      <c r="M90" s="151" t="s">
        <v>493</v>
      </c>
      <c r="N90" s="151" t="s">
        <v>52</v>
      </c>
      <c r="O90" s="40" t="s">
        <v>494</v>
      </c>
      <c r="P90" s="28"/>
    </row>
    <row r="91" spans="1:28" ht="25.5">
      <c r="A91" s="24">
        <v>74</v>
      </c>
      <c r="B91" s="118" t="s">
        <v>495</v>
      </c>
      <c r="C91" s="34" t="s">
        <v>496</v>
      </c>
      <c r="D91" s="27"/>
      <c r="E91" s="27" t="s">
        <v>75</v>
      </c>
      <c r="F91" s="27" t="s">
        <v>44</v>
      </c>
      <c r="G91" s="27" t="s">
        <v>497</v>
      </c>
      <c r="H91" s="27" t="s">
        <v>46</v>
      </c>
      <c r="I91" s="27" t="s">
        <v>231</v>
      </c>
      <c r="J91" s="27" t="s">
        <v>67</v>
      </c>
      <c r="K91" s="28" t="s">
        <v>449</v>
      </c>
      <c r="L91" s="29"/>
      <c r="M91" s="152" t="s">
        <v>62</v>
      </c>
      <c r="N91" s="152" t="s">
        <v>113</v>
      </c>
      <c r="O91" s="152" t="s">
        <v>153</v>
      </c>
      <c r="P91" s="131"/>
    </row>
    <row r="92" spans="1:28" ht="25.5">
      <c r="A92" s="24">
        <v>75</v>
      </c>
      <c r="B92" s="25" t="s">
        <v>498</v>
      </c>
      <c r="C92" s="34" t="s">
        <v>499</v>
      </c>
      <c r="D92" s="27"/>
      <c r="E92" s="27" t="s">
        <v>75</v>
      </c>
      <c r="F92" s="27" t="s">
        <v>187</v>
      </c>
      <c r="G92" s="27" t="s">
        <v>500</v>
      </c>
      <c r="H92" s="27" t="s">
        <v>46</v>
      </c>
      <c r="I92" s="27" t="s">
        <v>47</v>
      </c>
      <c r="J92" s="27" t="s">
        <v>67</v>
      </c>
      <c r="K92" s="28" t="s">
        <v>470</v>
      </c>
      <c r="L92" s="29"/>
      <c r="M92" s="153" t="s">
        <v>398</v>
      </c>
      <c r="N92" s="153" t="s">
        <v>52</v>
      </c>
      <c r="O92" s="40" t="s">
        <v>501</v>
      </c>
      <c r="P92" s="28"/>
    </row>
    <row r="93" spans="1:28" ht="38.25">
      <c r="A93" s="24">
        <v>76</v>
      </c>
      <c r="B93" s="25" t="s">
        <v>502</v>
      </c>
      <c r="C93" s="34" t="s">
        <v>503</v>
      </c>
      <c r="D93" s="27"/>
      <c r="E93" s="27" t="s">
        <v>43</v>
      </c>
      <c r="F93" s="27" t="s">
        <v>187</v>
      </c>
      <c r="G93" s="27" t="s">
        <v>212</v>
      </c>
      <c r="H93" s="27" t="s">
        <v>46</v>
      </c>
      <c r="I93" s="27" t="s">
        <v>47</v>
      </c>
      <c r="J93" s="27" t="s">
        <v>67</v>
      </c>
      <c r="K93" s="28" t="s">
        <v>504</v>
      </c>
      <c r="L93" s="29"/>
      <c r="M93" s="154" t="s">
        <v>79</v>
      </c>
      <c r="N93" s="154" t="s">
        <v>52</v>
      </c>
      <c r="O93" s="40" t="s">
        <v>505</v>
      </c>
      <c r="P93" s="131"/>
    </row>
    <row r="94" spans="1:28" s="35" customFormat="1" ht="38.25">
      <c r="A94" s="52">
        <v>77</v>
      </c>
      <c r="B94" s="155" t="s">
        <v>506</v>
      </c>
      <c r="C94" s="156" t="s">
        <v>507</v>
      </c>
      <c r="D94" s="27"/>
      <c r="E94" s="27" t="s">
        <v>57</v>
      </c>
      <c r="F94" s="27" t="s">
        <v>187</v>
      </c>
      <c r="G94" s="87" t="s">
        <v>508</v>
      </c>
      <c r="H94" s="52" t="s">
        <v>46</v>
      </c>
      <c r="I94" s="28" t="s">
        <v>509</v>
      </c>
      <c r="J94" s="27" t="s">
        <v>67</v>
      </c>
      <c r="K94" s="28" t="s">
        <v>510</v>
      </c>
      <c r="L94" s="28"/>
      <c r="M94" s="28" t="s">
        <v>62</v>
      </c>
      <c r="N94" s="28" t="s">
        <v>52</v>
      </c>
      <c r="O94" s="157" t="s">
        <v>445</v>
      </c>
      <c r="P94" s="131"/>
    </row>
    <row r="95" spans="1:28" ht="25.5">
      <c r="A95" s="52">
        <v>78</v>
      </c>
      <c r="B95" s="158" t="s">
        <v>511</v>
      </c>
      <c r="C95" s="159" t="s">
        <v>512</v>
      </c>
      <c r="D95" s="72"/>
      <c r="E95" s="160" t="s">
        <v>75</v>
      </c>
      <c r="F95" s="72" t="s">
        <v>187</v>
      </c>
      <c r="G95" s="72" t="s">
        <v>85</v>
      </c>
      <c r="H95" s="72" t="s">
        <v>46</v>
      </c>
      <c r="I95" s="72" t="s">
        <v>513</v>
      </c>
      <c r="J95" s="72"/>
      <c r="K95" s="73"/>
      <c r="L95" s="73"/>
      <c r="M95" s="161" t="s">
        <v>493</v>
      </c>
      <c r="N95" s="161" t="s">
        <v>52</v>
      </c>
      <c r="O95" s="161" t="s">
        <v>153</v>
      </c>
      <c r="P95" s="28"/>
    </row>
    <row r="96" spans="1:28" ht="25.5">
      <c r="A96" s="24">
        <v>79</v>
      </c>
      <c r="B96" s="70" t="s">
        <v>514</v>
      </c>
      <c r="C96" s="71" t="s">
        <v>515</v>
      </c>
      <c r="D96" s="160"/>
      <c r="E96" s="160" t="s">
        <v>75</v>
      </c>
      <c r="F96" s="72" t="s">
        <v>187</v>
      </c>
      <c r="G96" s="72" t="s">
        <v>459</v>
      </c>
      <c r="H96" s="72" t="s">
        <v>46</v>
      </c>
      <c r="I96" s="72" t="s">
        <v>516</v>
      </c>
      <c r="J96" s="72" t="s">
        <v>67</v>
      </c>
      <c r="K96" s="73" t="s">
        <v>517</v>
      </c>
      <c r="L96" s="74"/>
      <c r="M96" s="162" t="s">
        <v>518</v>
      </c>
      <c r="N96" s="162" t="s">
        <v>373</v>
      </c>
      <c r="O96" s="162" t="s">
        <v>153</v>
      </c>
      <c r="P96" s="28"/>
    </row>
    <row r="97" spans="1:16" ht="51">
      <c r="A97" s="24">
        <v>80</v>
      </c>
      <c r="B97" s="70" t="s">
        <v>519</v>
      </c>
      <c r="C97" s="71" t="s">
        <v>520</v>
      </c>
      <c r="D97" s="72"/>
      <c r="E97" s="160" t="s">
        <v>75</v>
      </c>
      <c r="F97" s="72" t="s">
        <v>187</v>
      </c>
      <c r="G97" s="72" t="s">
        <v>212</v>
      </c>
      <c r="H97" s="72" t="s">
        <v>46</v>
      </c>
      <c r="I97" s="72" t="s">
        <v>521</v>
      </c>
      <c r="J97" s="72" t="s">
        <v>67</v>
      </c>
      <c r="K97" s="73" t="s">
        <v>522</v>
      </c>
      <c r="L97" s="74"/>
      <c r="M97" s="163" t="s">
        <v>523</v>
      </c>
      <c r="N97" s="163" t="s">
        <v>52</v>
      </c>
      <c r="O97" s="163" t="s">
        <v>153</v>
      </c>
    </row>
    <row r="98" spans="1:16" ht="25.5">
      <c r="A98" s="24">
        <v>81</v>
      </c>
      <c r="B98" s="70" t="s">
        <v>524</v>
      </c>
      <c r="C98" s="71" t="s">
        <v>525</v>
      </c>
      <c r="D98" s="72"/>
      <c r="E98" s="160" t="s">
        <v>75</v>
      </c>
      <c r="F98" s="72" t="s">
        <v>187</v>
      </c>
      <c r="G98" s="72" t="s">
        <v>134</v>
      </c>
      <c r="H98" s="72" t="s">
        <v>46</v>
      </c>
      <c r="I98" s="72" t="s">
        <v>47</v>
      </c>
      <c r="J98" s="164" t="s">
        <v>67</v>
      </c>
      <c r="K98" s="164" t="s">
        <v>136</v>
      </c>
      <c r="L98" s="74"/>
      <c r="M98" s="165" t="s">
        <v>62</v>
      </c>
      <c r="N98" s="165" t="s">
        <v>169</v>
      </c>
      <c r="O98" s="74"/>
      <c r="P98" s="28"/>
    </row>
    <row r="99" spans="1:16" ht="38.25">
      <c r="A99" s="24">
        <v>82</v>
      </c>
      <c r="B99" s="166" t="s">
        <v>526</v>
      </c>
      <c r="C99" s="81" t="s">
        <v>527</v>
      </c>
      <c r="D99" s="72"/>
      <c r="E99" s="72" t="s">
        <v>57</v>
      </c>
      <c r="F99" s="72" t="s">
        <v>187</v>
      </c>
      <c r="G99" s="167" t="s">
        <v>528</v>
      </c>
      <c r="H99" s="160" t="s">
        <v>46</v>
      </c>
      <c r="I99" s="73" t="s">
        <v>529</v>
      </c>
      <c r="J99" s="160"/>
      <c r="K99" s="73"/>
      <c r="L99" s="74"/>
      <c r="M99" s="168" t="s">
        <v>62</v>
      </c>
      <c r="N99" s="168" t="s">
        <v>52</v>
      </c>
      <c r="O99" s="74"/>
      <c r="P99" s="28"/>
    </row>
    <row r="100" spans="1:16" ht="38.25">
      <c r="A100" s="24">
        <v>83</v>
      </c>
      <c r="B100" s="70" t="s">
        <v>530</v>
      </c>
      <c r="C100" s="71" t="s">
        <v>531</v>
      </c>
      <c r="D100" s="72"/>
      <c r="E100" s="160" t="s">
        <v>75</v>
      </c>
      <c r="F100" s="72" t="s">
        <v>187</v>
      </c>
      <c r="G100" s="72" t="s">
        <v>125</v>
      </c>
      <c r="H100" s="72" t="s">
        <v>46</v>
      </c>
      <c r="I100" s="72" t="s">
        <v>126</v>
      </c>
      <c r="J100" s="72" t="s">
        <v>67</v>
      </c>
      <c r="K100" s="73" t="s">
        <v>125</v>
      </c>
      <c r="L100" s="74"/>
      <c r="M100" s="169" t="s">
        <v>532</v>
      </c>
      <c r="N100" s="169" t="s">
        <v>52</v>
      </c>
      <c r="O100" s="40" t="s">
        <v>533</v>
      </c>
      <c r="P100" s="28"/>
    </row>
    <row r="101" spans="1:16" ht="51">
      <c r="A101" s="24">
        <v>84</v>
      </c>
      <c r="B101" s="70" t="s">
        <v>534</v>
      </c>
      <c r="C101" s="71" t="s">
        <v>535</v>
      </c>
      <c r="D101" s="72"/>
      <c r="E101" s="160" t="s">
        <v>75</v>
      </c>
      <c r="F101" s="72" t="s">
        <v>187</v>
      </c>
      <c r="G101" s="72" t="s">
        <v>134</v>
      </c>
      <c r="H101" s="72" t="s">
        <v>46</v>
      </c>
      <c r="I101" s="72" t="s">
        <v>47</v>
      </c>
      <c r="J101" s="72" t="s">
        <v>67</v>
      </c>
      <c r="K101" s="73" t="s">
        <v>136</v>
      </c>
      <c r="L101" s="74"/>
      <c r="M101" s="170" t="s">
        <v>536</v>
      </c>
      <c r="N101" s="170" t="s">
        <v>52</v>
      </c>
      <c r="O101" s="86" t="s">
        <v>537</v>
      </c>
      <c r="P101" s="28"/>
    </row>
    <row r="102" spans="1:16" ht="38.25">
      <c r="A102" s="24">
        <v>85</v>
      </c>
      <c r="B102" s="171" t="s">
        <v>538</v>
      </c>
      <c r="C102" s="71" t="s">
        <v>539</v>
      </c>
      <c r="D102" s="72"/>
      <c r="E102" s="72" t="s">
        <v>75</v>
      </c>
      <c r="F102" s="72" t="s">
        <v>187</v>
      </c>
      <c r="G102" s="72" t="s">
        <v>540</v>
      </c>
      <c r="H102" s="72" t="s">
        <v>541</v>
      </c>
      <c r="I102" s="72" t="s">
        <v>542</v>
      </c>
      <c r="J102" s="72"/>
      <c r="K102" s="73"/>
      <c r="L102" s="74"/>
      <c r="M102" s="172" t="s">
        <v>62</v>
      </c>
      <c r="N102" s="172" t="s">
        <v>52</v>
      </c>
      <c r="O102" s="74"/>
      <c r="P102" s="28"/>
    </row>
    <row r="103" spans="1:16" ht="25.5">
      <c r="A103" s="24">
        <v>86</v>
      </c>
      <c r="B103" s="70" t="s">
        <v>543</v>
      </c>
      <c r="C103" s="71" t="s">
        <v>544</v>
      </c>
      <c r="D103" s="72"/>
      <c r="E103" s="160" t="s">
        <v>75</v>
      </c>
      <c r="F103" s="72" t="s">
        <v>187</v>
      </c>
      <c r="G103" s="72" t="s">
        <v>470</v>
      </c>
      <c r="H103" s="72" t="s">
        <v>46</v>
      </c>
      <c r="I103" s="72" t="s">
        <v>521</v>
      </c>
      <c r="J103" s="72"/>
      <c r="K103" s="73"/>
      <c r="L103" s="74"/>
      <c r="M103" s="173" t="s">
        <v>62</v>
      </c>
      <c r="N103" s="173" t="s">
        <v>52</v>
      </c>
      <c r="O103" s="173" t="s">
        <v>153</v>
      </c>
      <c r="P103" s="28"/>
    </row>
    <row r="104" spans="1:16" ht="51">
      <c r="A104" s="24">
        <v>87</v>
      </c>
      <c r="B104" s="70" t="s">
        <v>545</v>
      </c>
      <c r="C104" s="71" t="s">
        <v>546</v>
      </c>
      <c r="D104" s="72"/>
      <c r="E104" s="72" t="s">
        <v>75</v>
      </c>
      <c r="F104" s="72" t="s">
        <v>44</v>
      </c>
      <c r="G104" s="72" t="s">
        <v>547</v>
      </c>
      <c r="H104" s="72" t="s">
        <v>88</v>
      </c>
      <c r="I104" s="72" t="s">
        <v>47</v>
      </c>
      <c r="J104" s="72" t="s">
        <v>67</v>
      </c>
      <c r="K104" s="73" t="s">
        <v>49</v>
      </c>
      <c r="L104" s="74"/>
      <c r="M104" s="174" t="s">
        <v>224</v>
      </c>
      <c r="N104" s="174" t="s">
        <v>456</v>
      </c>
      <c r="O104" s="74"/>
      <c r="P104" s="28"/>
    </row>
    <row r="105" spans="1:16" ht="25.5">
      <c r="A105" s="24">
        <v>88</v>
      </c>
      <c r="B105" s="70" t="s">
        <v>548</v>
      </c>
      <c r="C105" s="71" t="s">
        <v>549</v>
      </c>
      <c r="D105" s="164"/>
      <c r="E105" s="69" t="s">
        <v>75</v>
      </c>
      <c r="F105" s="164" t="s">
        <v>44</v>
      </c>
      <c r="G105" s="164" t="s">
        <v>136</v>
      </c>
      <c r="H105" s="164" t="s">
        <v>46</v>
      </c>
      <c r="I105" s="164" t="s">
        <v>550</v>
      </c>
      <c r="J105" s="164" t="s">
        <v>67</v>
      </c>
      <c r="K105" s="74" t="s">
        <v>551</v>
      </c>
      <c r="L105" s="74"/>
      <c r="M105" s="175" t="s">
        <v>552</v>
      </c>
      <c r="N105" s="175" t="s">
        <v>52</v>
      </c>
      <c r="O105" s="176" t="s">
        <v>553</v>
      </c>
      <c r="P105" s="29"/>
    </row>
    <row r="106" spans="1:16" ht="63.75">
      <c r="A106" s="24">
        <v>89</v>
      </c>
      <c r="B106" s="70" t="s">
        <v>554</v>
      </c>
      <c r="C106" s="71" t="s">
        <v>555</v>
      </c>
      <c r="D106" s="72"/>
      <c r="E106" s="72" t="s">
        <v>75</v>
      </c>
      <c r="F106" s="72" t="s">
        <v>44</v>
      </c>
      <c r="G106" s="72" t="s">
        <v>66</v>
      </c>
      <c r="H106" s="72" t="s">
        <v>46</v>
      </c>
      <c r="I106" s="72" t="s">
        <v>556</v>
      </c>
      <c r="J106" s="72" t="s">
        <v>67</v>
      </c>
      <c r="K106" s="73" t="s">
        <v>66</v>
      </c>
      <c r="L106" s="74"/>
      <c r="M106" s="177" t="s">
        <v>557</v>
      </c>
      <c r="N106" s="178" t="s">
        <v>52</v>
      </c>
      <c r="O106" s="40" t="s">
        <v>275</v>
      </c>
      <c r="P106" s="29"/>
    </row>
    <row r="107" spans="1:16" ht="63.75">
      <c r="A107" s="24">
        <v>90</v>
      </c>
      <c r="B107" s="70" t="s">
        <v>558</v>
      </c>
      <c r="C107" s="71" t="s">
        <v>559</v>
      </c>
      <c r="D107" s="72" t="s">
        <v>560</v>
      </c>
      <c r="E107" s="72" t="s">
        <v>75</v>
      </c>
      <c r="F107" s="72" t="s">
        <v>44</v>
      </c>
      <c r="G107" s="72" t="s">
        <v>212</v>
      </c>
      <c r="H107" s="72" t="s">
        <v>46</v>
      </c>
      <c r="I107" s="72" t="s">
        <v>561</v>
      </c>
      <c r="J107" s="72" t="s">
        <v>67</v>
      </c>
      <c r="K107" s="73" t="s">
        <v>562</v>
      </c>
      <c r="L107" s="74"/>
      <c r="M107" s="179" t="s">
        <v>238</v>
      </c>
      <c r="N107" s="179" t="s">
        <v>52</v>
      </c>
      <c r="O107" s="179" t="s">
        <v>153</v>
      </c>
      <c r="P107" s="66"/>
    </row>
    <row r="108" spans="1:16" ht="51">
      <c r="A108" s="24">
        <v>91</v>
      </c>
      <c r="B108" s="70" t="s">
        <v>563</v>
      </c>
      <c r="C108" s="71" t="s">
        <v>564</v>
      </c>
      <c r="D108" s="72"/>
      <c r="E108" s="72" t="s">
        <v>75</v>
      </c>
      <c r="F108" s="72" t="s">
        <v>44</v>
      </c>
      <c r="G108" s="72" t="s">
        <v>212</v>
      </c>
      <c r="H108" s="72" t="s">
        <v>46</v>
      </c>
      <c r="I108" s="72" t="s">
        <v>231</v>
      </c>
      <c r="J108" s="72" t="s">
        <v>67</v>
      </c>
      <c r="K108" s="73" t="s">
        <v>565</v>
      </c>
      <c r="L108" s="74"/>
      <c r="M108" s="180" t="s">
        <v>238</v>
      </c>
      <c r="N108" s="178" t="s">
        <v>52</v>
      </c>
      <c r="O108" s="40" t="s">
        <v>174</v>
      </c>
      <c r="P108" s="66"/>
    </row>
    <row r="109" spans="1:16" ht="25.5">
      <c r="A109" s="24">
        <v>92</v>
      </c>
      <c r="B109" s="70" t="s">
        <v>566</v>
      </c>
      <c r="C109" s="181">
        <v>31693</v>
      </c>
      <c r="D109" s="72"/>
      <c r="E109" s="72" t="s">
        <v>75</v>
      </c>
      <c r="F109" s="72" t="s">
        <v>44</v>
      </c>
      <c r="G109" s="72" t="s">
        <v>94</v>
      </c>
      <c r="H109" s="72" t="s">
        <v>46</v>
      </c>
      <c r="I109" s="72" t="s">
        <v>205</v>
      </c>
      <c r="J109" s="72" t="s">
        <v>67</v>
      </c>
      <c r="K109" s="73" t="s">
        <v>567</v>
      </c>
      <c r="L109" s="74"/>
      <c r="M109" s="182" t="s">
        <v>79</v>
      </c>
      <c r="N109" s="182" t="s">
        <v>52</v>
      </c>
      <c r="O109" s="182" t="s">
        <v>153</v>
      </c>
    </row>
    <row r="110" spans="1:16" ht="25.5">
      <c r="A110" s="24">
        <v>93</v>
      </c>
      <c r="B110" s="70" t="s">
        <v>568</v>
      </c>
      <c r="C110" s="71" t="s">
        <v>569</v>
      </c>
      <c r="D110" s="72"/>
      <c r="E110" s="72" t="s">
        <v>75</v>
      </c>
      <c r="F110" s="72" t="s">
        <v>44</v>
      </c>
      <c r="G110" s="72" t="s">
        <v>212</v>
      </c>
      <c r="H110" s="72" t="s">
        <v>46</v>
      </c>
      <c r="I110" s="72" t="s">
        <v>570</v>
      </c>
      <c r="J110" s="72" t="s">
        <v>67</v>
      </c>
      <c r="K110" s="73" t="s">
        <v>429</v>
      </c>
      <c r="L110" s="74"/>
      <c r="M110" s="183" t="s">
        <v>157</v>
      </c>
      <c r="N110" s="183" t="s">
        <v>52</v>
      </c>
      <c r="O110" s="40" t="s">
        <v>483</v>
      </c>
    </row>
    <row r="111" spans="1:16" ht="51">
      <c r="A111" s="24">
        <v>94</v>
      </c>
      <c r="B111" s="70" t="s">
        <v>571</v>
      </c>
      <c r="C111" s="71" t="s">
        <v>572</v>
      </c>
      <c r="D111" s="72"/>
      <c r="E111" s="72" t="s">
        <v>75</v>
      </c>
      <c r="F111" s="72" t="s">
        <v>44</v>
      </c>
      <c r="G111" s="72" t="s">
        <v>212</v>
      </c>
      <c r="H111" s="72" t="s">
        <v>46</v>
      </c>
      <c r="I111" s="72" t="s">
        <v>231</v>
      </c>
      <c r="J111" s="72" t="s">
        <v>67</v>
      </c>
      <c r="K111" s="73" t="s">
        <v>562</v>
      </c>
      <c r="L111" s="74"/>
      <c r="M111" s="184" t="s">
        <v>523</v>
      </c>
      <c r="N111" s="184" t="s">
        <v>52</v>
      </c>
      <c r="O111" s="184" t="s">
        <v>81</v>
      </c>
      <c r="P111" s="66"/>
    </row>
    <row r="112" spans="1:16" ht="51">
      <c r="A112" s="24">
        <v>95</v>
      </c>
      <c r="B112" s="70" t="s">
        <v>573</v>
      </c>
      <c r="C112" s="71" t="s">
        <v>574</v>
      </c>
      <c r="D112" s="72"/>
      <c r="E112" s="72" t="s">
        <v>75</v>
      </c>
      <c r="F112" s="72" t="s">
        <v>44</v>
      </c>
      <c r="G112" s="72" t="s">
        <v>196</v>
      </c>
      <c r="H112" s="72" t="s">
        <v>46</v>
      </c>
      <c r="I112" s="72" t="s">
        <v>231</v>
      </c>
      <c r="J112" s="72" t="s">
        <v>67</v>
      </c>
      <c r="K112" s="73" t="s">
        <v>575</v>
      </c>
      <c r="L112" s="74"/>
      <c r="M112" s="185" t="s">
        <v>523</v>
      </c>
      <c r="N112" s="185" t="s">
        <v>52</v>
      </c>
      <c r="O112" s="185" t="s">
        <v>153</v>
      </c>
      <c r="P112" s="66"/>
    </row>
    <row r="113" spans="1:16" ht="51">
      <c r="A113" s="24">
        <v>96</v>
      </c>
      <c r="B113" s="70" t="s">
        <v>576</v>
      </c>
      <c r="C113" s="181">
        <v>29111</v>
      </c>
      <c r="D113" s="72"/>
      <c r="E113" s="72" t="s">
        <v>75</v>
      </c>
      <c r="F113" s="72" t="s">
        <v>44</v>
      </c>
      <c r="G113" s="72" t="s">
        <v>577</v>
      </c>
      <c r="H113" s="72" t="s">
        <v>46</v>
      </c>
      <c r="I113" s="72" t="s">
        <v>578</v>
      </c>
      <c r="J113" s="72" t="s">
        <v>67</v>
      </c>
      <c r="K113" s="73" t="s">
        <v>49</v>
      </c>
      <c r="L113" s="74"/>
      <c r="M113" s="186" t="s">
        <v>224</v>
      </c>
      <c r="N113" s="186" t="s">
        <v>52</v>
      </c>
      <c r="O113" s="40" t="s">
        <v>483</v>
      </c>
      <c r="P113" s="66"/>
    </row>
    <row r="114" spans="1:16" ht="25.5">
      <c r="A114" s="24">
        <v>97</v>
      </c>
      <c r="B114" s="70" t="s">
        <v>579</v>
      </c>
      <c r="C114" s="71" t="s">
        <v>580</v>
      </c>
      <c r="D114" s="72"/>
      <c r="E114" s="72" t="s">
        <v>75</v>
      </c>
      <c r="F114" s="72" t="s">
        <v>44</v>
      </c>
      <c r="G114" s="72" t="s">
        <v>94</v>
      </c>
      <c r="H114" s="72" t="s">
        <v>46</v>
      </c>
      <c r="I114" s="72" t="s">
        <v>47</v>
      </c>
      <c r="J114" s="72" t="s">
        <v>67</v>
      </c>
      <c r="K114" s="73" t="s">
        <v>581</v>
      </c>
      <c r="L114" s="74"/>
      <c r="M114" s="146" t="s">
        <v>79</v>
      </c>
      <c r="N114" s="146" t="s">
        <v>52</v>
      </c>
      <c r="O114" s="76" t="s">
        <v>305</v>
      </c>
      <c r="P114" s="66"/>
    </row>
    <row r="115" spans="1:16" ht="38.25">
      <c r="A115" s="24">
        <v>98</v>
      </c>
      <c r="B115" s="70" t="s">
        <v>582</v>
      </c>
      <c r="C115" s="71" t="s">
        <v>583</v>
      </c>
      <c r="D115" s="72"/>
      <c r="E115" s="72" t="s">
        <v>43</v>
      </c>
      <c r="F115" s="72" t="s">
        <v>44</v>
      </c>
      <c r="G115" s="72" t="s">
        <v>212</v>
      </c>
      <c r="H115" s="72" t="s">
        <v>46</v>
      </c>
      <c r="I115" s="72" t="s">
        <v>47</v>
      </c>
      <c r="J115" s="72" t="s">
        <v>67</v>
      </c>
      <c r="K115" s="73" t="s">
        <v>584</v>
      </c>
      <c r="L115" s="74"/>
      <c r="M115" s="187" t="s">
        <v>585</v>
      </c>
      <c r="N115" s="187" t="s">
        <v>52</v>
      </c>
      <c r="O115" s="40" t="s">
        <v>208</v>
      </c>
      <c r="P115" s="66"/>
    </row>
    <row r="116" spans="1:16" ht="76.5">
      <c r="A116" s="24">
        <v>99</v>
      </c>
      <c r="B116" s="25" t="s">
        <v>586</v>
      </c>
      <c r="C116" s="34" t="s">
        <v>587</v>
      </c>
      <c r="D116" s="27"/>
      <c r="E116" s="27" t="s">
        <v>75</v>
      </c>
      <c r="F116" s="27" t="s">
        <v>44</v>
      </c>
      <c r="G116" s="27" t="s">
        <v>110</v>
      </c>
      <c r="H116" s="27" t="s">
        <v>46</v>
      </c>
      <c r="I116" s="27" t="s">
        <v>588</v>
      </c>
      <c r="J116" s="27" t="s">
        <v>67</v>
      </c>
      <c r="K116" s="28" t="s">
        <v>497</v>
      </c>
      <c r="L116" s="29"/>
      <c r="M116" s="188" t="s">
        <v>589</v>
      </c>
      <c r="N116" s="188" t="s">
        <v>113</v>
      </c>
      <c r="O116" s="188" t="s">
        <v>153</v>
      </c>
      <c r="P116" s="28"/>
    </row>
    <row r="117" spans="1:16" ht="63.75">
      <c r="A117" s="24">
        <v>100</v>
      </c>
      <c r="B117" s="70" t="s">
        <v>590</v>
      </c>
      <c r="C117" s="71" t="s">
        <v>591</v>
      </c>
      <c r="D117" s="72"/>
      <c r="E117" s="72" t="s">
        <v>75</v>
      </c>
      <c r="F117" s="72" t="s">
        <v>187</v>
      </c>
      <c r="G117" s="72" t="s">
        <v>592</v>
      </c>
      <c r="H117" s="72" t="s">
        <v>46</v>
      </c>
      <c r="I117" s="72" t="s">
        <v>47</v>
      </c>
      <c r="J117" s="72" t="s">
        <v>593</v>
      </c>
      <c r="K117" s="73" t="s">
        <v>125</v>
      </c>
      <c r="L117" s="74"/>
      <c r="M117" s="189" t="s">
        <v>425</v>
      </c>
      <c r="N117" s="189" t="s">
        <v>52</v>
      </c>
      <c r="O117" s="189" t="s">
        <v>81</v>
      </c>
      <c r="P117" s="66"/>
    </row>
    <row r="118" spans="1:16" ht="25.5">
      <c r="A118" s="24">
        <v>101</v>
      </c>
      <c r="B118" s="70" t="s">
        <v>594</v>
      </c>
      <c r="C118" s="71" t="s">
        <v>595</v>
      </c>
      <c r="D118" s="72"/>
      <c r="E118" s="72" t="s">
        <v>308</v>
      </c>
      <c r="F118" s="72" t="s">
        <v>296</v>
      </c>
      <c r="G118" s="72" t="s">
        <v>596</v>
      </c>
      <c r="H118" s="72" t="s">
        <v>88</v>
      </c>
      <c r="I118" s="72" t="s">
        <v>597</v>
      </c>
      <c r="J118" s="72"/>
      <c r="K118" s="73"/>
      <c r="L118" s="74"/>
      <c r="M118" s="190" t="s">
        <v>62</v>
      </c>
      <c r="N118" s="190" t="s">
        <v>169</v>
      </c>
      <c r="O118" s="74" t="s">
        <v>311</v>
      </c>
      <c r="P118" s="191"/>
    </row>
    <row r="119" spans="1:16" ht="76.5">
      <c r="A119" s="24">
        <v>102</v>
      </c>
      <c r="B119" s="70" t="s">
        <v>598</v>
      </c>
      <c r="C119" s="71" t="s">
        <v>599</v>
      </c>
      <c r="D119" s="72"/>
      <c r="E119" s="72" t="s">
        <v>600</v>
      </c>
      <c r="F119" s="72" t="s">
        <v>296</v>
      </c>
      <c r="G119" s="72" t="s">
        <v>601</v>
      </c>
      <c r="H119" s="72" t="s">
        <v>88</v>
      </c>
      <c r="I119" s="72" t="s">
        <v>205</v>
      </c>
      <c r="J119" s="72"/>
      <c r="K119" s="73"/>
      <c r="L119" s="74"/>
      <c r="M119" s="74" t="s">
        <v>602</v>
      </c>
      <c r="N119" s="74" t="s">
        <v>52</v>
      </c>
      <c r="O119" s="40" t="s">
        <v>603</v>
      </c>
      <c r="P119" s="191"/>
    </row>
    <row r="120" spans="1:16" ht="25.5">
      <c r="A120" s="24">
        <v>103</v>
      </c>
      <c r="B120" s="70" t="s">
        <v>604</v>
      </c>
      <c r="C120" s="71" t="s">
        <v>605</v>
      </c>
      <c r="D120" s="72"/>
      <c r="E120" s="72" t="s">
        <v>606</v>
      </c>
      <c r="F120" s="72" t="s">
        <v>296</v>
      </c>
      <c r="G120" s="72" t="s">
        <v>607</v>
      </c>
      <c r="H120" s="72" t="s">
        <v>88</v>
      </c>
      <c r="I120" s="72" t="s">
        <v>597</v>
      </c>
      <c r="J120" s="72"/>
      <c r="K120" s="192"/>
      <c r="L120" s="193"/>
      <c r="M120" s="194" t="s">
        <v>608</v>
      </c>
      <c r="N120" s="194" t="s">
        <v>52</v>
      </c>
      <c r="O120" s="74"/>
      <c r="P120" s="191"/>
    </row>
    <row r="121" spans="1:16" ht="18" customHeight="1">
      <c r="A121" s="195" t="s">
        <v>609</v>
      </c>
      <c r="B121" s="329" t="s">
        <v>610</v>
      </c>
      <c r="C121" s="330"/>
      <c r="D121" s="330"/>
      <c r="E121" s="330"/>
      <c r="F121" s="330"/>
      <c r="G121" s="330"/>
      <c r="H121" s="330"/>
      <c r="I121" s="330"/>
      <c r="J121" s="330"/>
      <c r="K121" s="330"/>
      <c r="L121" s="330"/>
      <c r="M121" s="330"/>
      <c r="N121" s="330"/>
      <c r="O121" s="330"/>
      <c r="P121" s="331"/>
    </row>
    <row r="122" spans="1:16" s="35" customFormat="1" ht="76.5">
      <c r="A122" s="24">
        <v>104</v>
      </c>
      <c r="B122" s="25" t="s">
        <v>611</v>
      </c>
      <c r="C122" s="34" t="s">
        <v>612</v>
      </c>
      <c r="D122" s="27" t="s">
        <v>321</v>
      </c>
      <c r="E122" s="52" t="s">
        <v>75</v>
      </c>
      <c r="F122" s="27" t="s">
        <v>187</v>
      </c>
      <c r="G122" s="27" t="s">
        <v>172</v>
      </c>
      <c r="H122" s="27" t="s">
        <v>88</v>
      </c>
      <c r="I122" s="27" t="s">
        <v>47</v>
      </c>
      <c r="J122" s="27" t="s">
        <v>67</v>
      </c>
      <c r="K122" s="28" t="s">
        <v>394</v>
      </c>
      <c r="L122" s="29" t="s">
        <v>50</v>
      </c>
      <c r="M122" s="196" t="s">
        <v>79</v>
      </c>
      <c r="N122" s="196" t="s">
        <v>613</v>
      </c>
      <c r="O122" s="196" t="s">
        <v>369</v>
      </c>
      <c r="P122" s="28" t="s">
        <v>200</v>
      </c>
    </row>
    <row r="123" spans="1:16" ht="38.25">
      <c r="A123" s="24">
        <v>105</v>
      </c>
      <c r="B123" s="25" t="s">
        <v>614</v>
      </c>
      <c r="C123" s="197" t="s">
        <v>615</v>
      </c>
      <c r="D123" s="27" t="s">
        <v>327</v>
      </c>
      <c r="E123" s="27" t="s">
        <v>350</v>
      </c>
      <c r="F123" s="27" t="s">
        <v>187</v>
      </c>
      <c r="G123" s="27" t="s">
        <v>353</v>
      </c>
      <c r="H123" s="27" t="s">
        <v>46</v>
      </c>
      <c r="I123" s="27" t="s">
        <v>616</v>
      </c>
      <c r="J123" s="27" t="s">
        <v>67</v>
      </c>
      <c r="K123" s="28" t="s">
        <v>353</v>
      </c>
      <c r="L123" s="29" t="s">
        <v>88</v>
      </c>
      <c r="M123" s="198" t="s">
        <v>617</v>
      </c>
      <c r="N123" s="198" t="s">
        <v>52</v>
      </c>
      <c r="O123" s="86" t="s">
        <v>618</v>
      </c>
      <c r="P123" s="28"/>
    </row>
    <row r="124" spans="1:16" ht="38.25">
      <c r="A124" s="24">
        <v>106</v>
      </c>
      <c r="B124" s="63" t="s">
        <v>619</v>
      </c>
      <c r="C124" s="125" t="s">
        <v>620</v>
      </c>
      <c r="D124" s="27"/>
      <c r="E124" s="27" t="s">
        <v>621</v>
      </c>
      <c r="F124" s="27" t="s">
        <v>622</v>
      </c>
      <c r="G124" s="27" t="s">
        <v>623</v>
      </c>
      <c r="H124" s="52" t="s">
        <v>46</v>
      </c>
      <c r="I124" s="27" t="s">
        <v>624</v>
      </c>
      <c r="J124" s="52"/>
      <c r="K124" s="28"/>
      <c r="L124" s="29"/>
      <c r="M124" s="199" t="s">
        <v>625</v>
      </c>
      <c r="N124" s="199" t="s">
        <v>169</v>
      </c>
      <c r="O124" s="86" t="s">
        <v>626</v>
      </c>
      <c r="P124" s="28"/>
    </row>
    <row r="125" spans="1:16" ht="25.5">
      <c r="A125" s="24">
        <v>107</v>
      </c>
      <c r="B125" s="63" t="s">
        <v>627</v>
      </c>
      <c r="C125" s="125" t="s">
        <v>628</v>
      </c>
      <c r="D125" s="27"/>
      <c r="E125" s="27" t="s">
        <v>350</v>
      </c>
      <c r="F125" s="27" t="s">
        <v>187</v>
      </c>
      <c r="G125" s="27" t="s">
        <v>629</v>
      </c>
      <c r="H125" s="52" t="s">
        <v>46</v>
      </c>
      <c r="I125" s="27" t="s">
        <v>310</v>
      </c>
      <c r="J125" s="52"/>
      <c r="K125" s="28"/>
      <c r="L125" s="29"/>
      <c r="M125" s="200" t="s">
        <v>625</v>
      </c>
      <c r="N125" s="200" t="s">
        <v>52</v>
      </c>
      <c r="O125" s="86" t="s">
        <v>630</v>
      </c>
      <c r="P125" s="28"/>
    </row>
    <row r="126" spans="1:16" ht="38.25">
      <c r="A126" s="24">
        <v>108</v>
      </c>
      <c r="B126" s="63" t="s">
        <v>631</v>
      </c>
      <c r="C126" s="32" t="s">
        <v>632</v>
      </c>
      <c r="D126" s="27"/>
      <c r="E126" s="27" t="s">
        <v>57</v>
      </c>
      <c r="F126" s="27" t="s">
        <v>44</v>
      </c>
      <c r="G126" s="28" t="s">
        <v>283</v>
      </c>
      <c r="H126" s="52" t="s">
        <v>46</v>
      </c>
      <c r="I126" s="28" t="s">
        <v>633</v>
      </c>
      <c r="J126" s="52"/>
      <c r="K126" s="28"/>
      <c r="L126" s="29"/>
      <c r="M126" s="201" t="s">
        <v>62</v>
      </c>
      <c r="N126" s="201" t="s">
        <v>52</v>
      </c>
      <c r="O126" s="29"/>
      <c r="P126" s="28"/>
    </row>
    <row r="127" spans="1:16" ht="63.75">
      <c r="A127" s="24">
        <v>109</v>
      </c>
      <c r="B127" s="118" t="s">
        <v>634</v>
      </c>
      <c r="C127" s="34" t="s">
        <v>635</v>
      </c>
      <c r="D127" s="27"/>
      <c r="E127" s="27" t="s">
        <v>636</v>
      </c>
      <c r="F127" s="27" t="s">
        <v>637</v>
      </c>
      <c r="G127" s="27" t="s">
        <v>638</v>
      </c>
      <c r="H127" s="27"/>
      <c r="I127" s="27" t="s">
        <v>639</v>
      </c>
      <c r="J127" s="202"/>
      <c r="K127" s="28"/>
      <c r="L127" s="29"/>
      <c r="M127" s="203" t="s">
        <v>62</v>
      </c>
      <c r="N127" s="203" t="s">
        <v>169</v>
      </c>
      <c r="O127" s="40" t="s">
        <v>640</v>
      </c>
      <c r="P127" s="28"/>
    </row>
    <row r="128" spans="1:16" ht="25.5">
      <c r="A128" s="24">
        <v>110</v>
      </c>
      <c r="B128" s="25" t="s">
        <v>641</v>
      </c>
      <c r="C128" s="34" t="s">
        <v>642</v>
      </c>
      <c r="D128" s="27"/>
      <c r="E128" s="27" t="s">
        <v>643</v>
      </c>
      <c r="F128" s="27" t="s">
        <v>187</v>
      </c>
      <c r="G128" s="27" t="s">
        <v>644</v>
      </c>
      <c r="H128" s="27" t="s">
        <v>46</v>
      </c>
      <c r="I128" s="27" t="s">
        <v>645</v>
      </c>
      <c r="J128" s="27"/>
      <c r="K128" s="28"/>
      <c r="L128" s="29"/>
      <c r="M128" s="204" t="s">
        <v>62</v>
      </c>
      <c r="N128" s="204" t="s">
        <v>169</v>
      </c>
      <c r="O128" s="29"/>
      <c r="P128" s="28"/>
    </row>
    <row r="129" spans="1:16" ht="25.5">
      <c r="A129" s="24">
        <v>111</v>
      </c>
      <c r="B129" s="25" t="s">
        <v>646</v>
      </c>
      <c r="C129" s="34" t="s">
        <v>647</v>
      </c>
      <c r="D129" s="27"/>
      <c r="E129" s="27" t="s">
        <v>350</v>
      </c>
      <c r="F129" s="27" t="s">
        <v>296</v>
      </c>
      <c r="G129" s="27" t="s">
        <v>648</v>
      </c>
      <c r="H129" s="27" t="s">
        <v>46</v>
      </c>
      <c r="I129" s="27" t="s">
        <v>649</v>
      </c>
      <c r="J129" s="27"/>
      <c r="K129" s="28"/>
      <c r="L129" s="29"/>
      <c r="M129" s="205" t="s">
        <v>62</v>
      </c>
      <c r="N129" s="205" t="s">
        <v>52</v>
      </c>
      <c r="O129" s="86" t="s">
        <v>630</v>
      </c>
      <c r="P129" s="28"/>
    </row>
    <row r="130" spans="1:16" ht="25.5">
      <c r="A130" s="24">
        <v>112</v>
      </c>
      <c r="B130" s="25" t="s">
        <v>650</v>
      </c>
      <c r="C130" s="34" t="s">
        <v>651</v>
      </c>
      <c r="D130" s="27"/>
      <c r="E130" s="27" t="s">
        <v>350</v>
      </c>
      <c r="F130" s="27" t="s">
        <v>296</v>
      </c>
      <c r="G130" s="27" t="s">
        <v>648</v>
      </c>
      <c r="H130" s="27" t="s">
        <v>46</v>
      </c>
      <c r="I130" s="27" t="s">
        <v>652</v>
      </c>
      <c r="J130" s="27"/>
      <c r="K130" s="206"/>
      <c r="L130" s="207"/>
      <c r="M130" s="208" t="s">
        <v>62</v>
      </c>
      <c r="N130" s="208" t="s">
        <v>169</v>
      </c>
      <c r="O130" s="86" t="s">
        <v>630</v>
      </c>
      <c r="P130" s="206"/>
    </row>
    <row r="131" spans="1:16" ht="25.5">
      <c r="A131" s="24">
        <v>113</v>
      </c>
      <c r="B131" s="25" t="s">
        <v>653</v>
      </c>
      <c r="C131" s="34" t="s">
        <v>654</v>
      </c>
      <c r="D131" s="27"/>
      <c r="E131" s="27" t="s">
        <v>606</v>
      </c>
      <c r="F131" s="27" t="s">
        <v>296</v>
      </c>
      <c r="G131" s="27" t="s">
        <v>655</v>
      </c>
      <c r="H131" s="27" t="s">
        <v>46</v>
      </c>
      <c r="I131" s="27" t="s">
        <v>597</v>
      </c>
      <c r="J131" s="27"/>
      <c r="K131" s="28"/>
      <c r="L131" s="29"/>
      <c r="M131" s="209" t="s">
        <v>79</v>
      </c>
      <c r="N131" s="209" t="s">
        <v>169</v>
      </c>
      <c r="O131" s="29"/>
      <c r="P131" s="28"/>
    </row>
    <row r="132" spans="1:16" ht="25.5">
      <c r="A132" s="24">
        <v>114</v>
      </c>
      <c r="B132" s="25" t="s">
        <v>656</v>
      </c>
      <c r="C132" s="34" t="s">
        <v>657</v>
      </c>
      <c r="D132" s="27"/>
      <c r="E132" s="27" t="s">
        <v>606</v>
      </c>
      <c r="F132" s="27" t="s">
        <v>296</v>
      </c>
      <c r="G132" s="27" t="s">
        <v>607</v>
      </c>
      <c r="H132" s="27" t="s">
        <v>46</v>
      </c>
      <c r="I132" s="27" t="s">
        <v>597</v>
      </c>
      <c r="J132" s="27"/>
      <c r="K132" s="28"/>
      <c r="L132" s="29"/>
      <c r="M132" s="210" t="s">
        <v>79</v>
      </c>
      <c r="N132" s="210" t="s">
        <v>52</v>
      </c>
      <c r="O132" s="29"/>
      <c r="P132" s="28"/>
    </row>
    <row r="133" spans="1:16" ht="51">
      <c r="A133" s="24">
        <v>115</v>
      </c>
      <c r="B133" s="25" t="s">
        <v>658</v>
      </c>
      <c r="C133" s="34" t="s">
        <v>659</v>
      </c>
      <c r="D133" s="27"/>
      <c r="E133" s="27" t="s">
        <v>308</v>
      </c>
      <c r="F133" s="27" t="s">
        <v>296</v>
      </c>
      <c r="G133" s="27" t="s">
        <v>333</v>
      </c>
      <c r="H133" s="27" t="s">
        <v>46</v>
      </c>
      <c r="I133" s="27" t="s">
        <v>205</v>
      </c>
      <c r="J133" s="27" t="s">
        <v>67</v>
      </c>
      <c r="K133" s="28" t="s">
        <v>49</v>
      </c>
      <c r="L133" s="29" t="s">
        <v>88</v>
      </c>
      <c r="M133" s="211" t="s">
        <v>323</v>
      </c>
      <c r="N133" s="211" t="s">
        <v>52</v>
      </c>
      <c r="O133" s="212" t="s">
        <v>660</v>
      </c>
      <c r="P133" s="28"/>
    </row>
    <row r="134" spans="1:16" ht="25.5">
      <c r="A134" s="24">
        <v>116</v>
      </c>
      <c r="B134" s="25" t="s">
        <v>661</v>
      </c>
      <c r="C134" s="34" t="s">
        <v>662</v>
      </c>
      <c r="D134" s="27"/>
      <c r="E134" s="27" t="s">
        <v>308</v>
      </c>
      <c r="F134" s="27" t="s">
        <v>187</v>
      </c>
      <c r="G134" s="27" t="s">
        <v>663</v>
      </c>
      <c r="H134" s="27" t="s">
        <v>46</v>
      </c>
      <c r="I134" s="27" t="s">
        <v>443</v>
      </c>
      <c r="J134" s="27"/>
      <c r="K134" s="28"/>
      <c r="L134" s="29"/>
      <c r="M134" s="213" t="s">
        <v>664</v>
      </c>
      <c r="N134" s="213" t="s">
        <v>52</v>
      </c>
      <c r="O134" s="86" t="s">
        <v>311</v>
      </c>
      <c r="P134" s="28"/>
    </row>
    <row r="135" spans="1:16" ht="17.25" customHeight="1">
      <c r="A135" s="52"/>
      <c r="B135" s="320" t="s">
        <v>665</v>
      </c>
      <c r="C135" s="321"/>
      <c r="D135" s="321"/>
      <c r="E135" s="321"/>
      <c r="F135" s="321"/>
      <c r="G135" s="321"/>
      <c r="H135" s="321"/>
      <c r="I135" s="321"/>
      <c r="J135" s="321"/>
      <c r="K135" s="321"/>
      <c r="L135" s="321"/>
      <c r="M135" s="321"/>
      <c r="N135" s="321"/>
      <c r="O135" s="321"/>
      <c r="P135" s="322"/>
    </row>
    <row r="136" spans="1:16" ht="76.5">
      <c r="A136" s="24">
        <v>117</v>
      </c>
      <c r="B136" s="25" t="s">
        <v>666</v>
      </c>
      <c r="C136" s="34" t="s">
        <v>667</v>
      </c>
      <c r="D136" s="27"/>
      <c r="E136" s="27" t="s">
        <v>668</v>
      </c>
      <c r="F136" s="27" t="s">
        <v>373</v>
      </c>
      <c r="G136" s="27" t="s">
        <v>669</v>
      </c>
      <c r="H136" s="27" t="s">
        <v>88</v>
      </c>
      <c r="I136" s="27" t="s">
        <v>670</v>
      </c>
      <c r="J136" s="27"/>
      <c r="K136" s="28"/>
      <c r="L136" s="29"/>
      <c r="M136" s="95"/>
      <c r="N136" s="29" t="s">
        <v>671</v>
      </c>
      <c r="O136" s="29"/>
      <c r="P136" s="28"/>
    </row>
    <row r="137" spans="1:16" ht="25.5">
      <c r="A137" s="24">
        <v>118</v>
      </c>
      <c r="B137" s="25" t="s">
        <v>672</v>
      </c>
      <c r="C137" s="34" t="s">
        <v>673</v>
      </c>
      <c r="D137" s="27"/>
      <c r="E137" s="27" t="s">
        <v>674</v>
      </c>
      <c r="F137" s="27" t="s">
        <v>675</v>
      </c>
      <c r="G137" s="27" t="s">
        <v>676</v>
      </c>
      <c r="H137" s="52"/>
      <c r="I137" s="27" t="s">
        <v>677</v>
      </c>
      <c r="J137" s="27"/>
      <c r="K137" s="28"/>
      <c r="L137" s="29"/>
      <c r="M137" s="29"/>
      <c r="N137" s="28"/>
      <c r="O137" s="28"/>
      <c r="P137" s="28"/>
    </row>
    <row r="138" spans="1:16" ht="25.5">
      <c r="A138" s="24">
        <v>119</v>
      </c>
      <c r="B138" s="25" t="s">
        <v>678</v>
      </c>
      <c r="C138" s="34" t="s">
        <v>679</v>
      </c>
      <c r="D138" s="27"/>
      <c r="E138" s="27" t="s">
        <v>680</v>
      </c>
      <c r="F138" s="52"/>
      <c r="G138" s="27" t="s">
        <v>681</v>
      </c>
      <c r="H138" s="52"/>
      <c r="I138" s="27" t="s">
        <v>682</v>
      </c>
      <c r="J138" s="52"/>
      <c r="K138" s="28"/>
      <c r="L138" s="29"/>
      <c r="M138" s="29"/>
      <c r="N138" s="28"/>
      <c r="O138" s="28"/>
      <c r="P138" s="28"/>
    </row>
    <row r="139" spans="1:16" ht="38.25">
      <c r="A139" s="24">
        <v>120</v>
      </c>
      <c r="B139" s="63" t="s">
        <v>683</v>
      </c>
      <c r="C139" s="67" t="s">
        <v>684</v>
      </c>
      <c r="D139" s="28"/>
      <c r="E139" s="27" t="s">
        <v>668</v>
      </c>
      <c r="F139" s="87" t="s">
        <v>88</v>
      </c>
      <c r="G139" s="87" t="s">
        <v>629</v>
      </c>
      <c r="H139" s="52" t="s">
        <v>46</v>
      </c>
      <c r="I139" s="28" t="s">
        <v>685</v>
      </c>
      <c r="J139" s="52"/>
      <c r="K139" s="28"/>
      <c r="L139" s="29"/>
      <c r="M139" s="29"/>
      <c r="N139" s="28"/>
      <c r="O139" s="28"/>
      <c r="P139" s="28"/>
    </row>
    <row r="140" spans="1:16" ht="29.25" customHeight="1">
      <c r="A140" s="24">
        <v>121</v>
      </c>
      <c r="B140" s="102" t="s">
        <v>686</v>
      </c>
      <c r="C140" s="32" t="s">
        <v>687</v>
      </c>
      <c r="D140" s="87"/>
      <c r="E140" s="87" t="s">
        <v>688</v>
      </c>
      <c r="F140" s="87" t="s">
        <v>88</v>
      </c>
      <c r="G140" s="28" t="s">
        <v>689</v>
      </c>
      <c r="H140" s="52" t="s">
        <v>46</v>
      </c>
      <c r="I140" s="28" t="s">
        <v>690</v>
      </c>
      <c r="J140" s="202"/>
      <c r="K140" s="202"/>
      <c r="L140" s="97"/>
      <c r="M140" s="97"/>
      <c r="N140" s="202"/>
      <c r="O140" s="202"/>
    </row>
    <row r="141" spans="1:16" ht="28.5" customHeight="1">
      <c r="A141" s="24">
        <v>122</v>
      </c>
      <c r="B141" s="102" t="s">
        <v>691</v>
      </c>
      <c r="C141" s="67" t="s">
        <v>692</v>
      </c>
      <c r="D141" s="87"/>
      <c r="E141" s="27" t="s">
        <v>680</v>
      </c>
      <c r="F141" s="87" t="s">
        <v>693</v>
      </c>
      <c r="G141" s="28" t="s">
        <v>694</v>
      </c>
      <c r="H141" s="52"/>
      <c r="I141" s="28" t="s">
        <v>695</v>
      </c>
      <c r="J141" s="202"/>
      <c r="K141" s="202"/>
      <c r="L141" s="97"/>
      <c r="M141" s="97"/>
      <c r="N141" s="202"/>
      <c r="O141" s="202"/>
    </row>
    <row r="142" spans="1:16" s="217" customFormat="1" ht="24" customHeight="1">
      <c r="A142" s="332" t="s">
        <v>696</v>
      </c>
      <c r="B142" s="333"/>
      <c r="C142" s="214"/>
      <c r="D142" s="215"/>
      <c r="E142" s="215"/>
      <c r="F142" s="215"/>
      <c r="G142" s="215"/>
      <c r="H142" s="215"/>
      <c r="I142" s="215"/>
      <c r="J142" s="215"/>
      <c r="K142" s="215"/>
      <c r="L142" s="214"/>
      <c r="M142" s="214"/>
      <c r="N142" s="215"/>
      <c r="O142" s="215"/>
      <c r="P142" s="216"/>
    </row>
    <row r="143" spans="1:16" ht="16.5">
      <c r="B143" s="334"/>
      <c r="C143" s="334"/>
      <c r="D143" s="219"/>
      <c r="E143" s="220"/>
      <c r="F143" s="220"/>
      <c r="G143" s="219"/>
      <c r="H143" s="219"/>
      <c r="I143" s="220"/>
      <c r="J143" s="220"/>
      <c r="K143" s="221"/>
      <c r="L143" s="221"/>
      <c r="M143" s="335"/>
      <c r="N143" s="335"/>
      <c r="P143" s="17"/>
    </row>
    <row r="144" spans="1:16" ht="16.5">
      <c r="B144" s="221"/>
      <c r="C144" s="219"/>
      <c r="D144" s="219"/>
      <c r="E144" s="220"/>
      <c r="F144" s="220"/>
      <c r="G144" s="219"/>
      <c r="H144" s="219"/>
      <c r="I144" s="220"/>
      <c r="J144" s="220"/>
      <c r="K144" s="221"/>
      <c r="L144" s="221"/>
      <c r="M144" s="220"/>
      <c r="N144" s="220"/>
      <c r="O144" s="223"/>
      <c r="P144" s="224"/>
    </row>
    <row r="145" spans="1:16" ht="16.5">
      <c r="B145" s="221"/>
      <c r="C145" s="219"/>
      <c r="D145" s="219"/>
      <c r="E145" s="220"/>
      <c r="F145" s="220"/>
      <c r="G145" s="219"/>
      <c r="H145" s="219"/>
      <c r="I145" s="220"/>
      <c r="J145" s="220"/>
      <c r="K145" s="221"/>
      <c r="L145" s="221"/>
      <c r="M145" s="220"/>
      <c r="N145" s="220"/>
      <c r="P145" s="17"/>
    </row>
    <row r="146" spans="1:16" ht="17.25">
      <c r="B146" s="225"/>
      <c r="C146" s="226"/>
      <c r="D146" s="226"/>
      <c r="E146" s="227"/>
      <c r="F146" s="227"/>
      <c r="G146" s="226"/>
      <c r="H146" s="226"/>
      <c r="I146" s="228"/>
      <c r="J146" s="228"/>
      <c r="K146" s="229"/>
      <c r="L146" s="229"/>
      <c r="M146" s="228"/>
      <c r="N146" s="228"/>
      <c r="P146" s="17"/>
    </row>
    <row r="147" spans="1:16" ht="16.5">
      <c r="B147" s="230"/>
      <c r="C147" s="230"/>
      <c r="D147" s="230"/>
      <c r="E147" s="230"/>
      <c r="F147" s="230"/>
      <c r="G147" s="230"/>
      <c r="H147" s="230"/>
      <c r="I147" s="230"/>
      <c r="J147" s="230"/>
      <c r="K147" s="230"/>
      <c r="L147" s="230"/>
      <c r="M147" s="230"/>
      <c r="N147" s="230"/>
      <c r="P147" s="17"/>
    </row>
    <row r="148" spans="1:16" ht="16.5">
      <c r="B148" s="336"/>
      <c r="C148" s="336"/>
      <c r="D148" s="230"/>
      <c r="E148" s="230"/>
      <c r="F148" s="230"/>
      <c r="G148" s="230"/>
      <c r="H148" s="230"/>
      <c r="I148" s="230"/>
      <c r="J148" s="230"/>
      <c r="K148" s="230"/>
      <c r="L148" s="230"/>
      <c r="M148" s="336"/>
      <c r="N148" s="336"/>
      <c r="P148" s="17"/>
    </row>
    <row r="149" spans="1:16" ht="13.5">
      <c r="A149" s="231"/>
      <c r="B149" s="232"/>
      <c r="C149" s="231"/>
      <c r="D149" s="233"/>
      <c r="E149" s="233"/>
      <c r="F149" s="234"/>
      <c r="G149" s="234"/>
      <c r="H149" s="233"/>
      <c r="I149" s="235"/>
      <c r="J149" s="236"/>
      <c r="K149" s="236"/>
      <c r="L149" s="237"/>
      <c r="M149" s="237"/>
      <c r="N149" s="236"/>
      <c r="O149" s="236"/>
      <c r="P149" s="238"/>
    </row>
    <row r="150" spans="1:16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</row>
    <row r="151" spans="1:16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</row>
    <row r="152" spans="1:16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</row>
    <row r="153" spans="1:16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</row>
    <row r="154" spans="1:16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</row>
    <row r="155" spans="1:16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</row>
    <row r="156" spans="1:1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</row>
    <row r="157" spans="1:16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</row>
    <row r="158" spans="1:16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</row>
    <row r="159" spans="1:16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</row>
    <row r="160" spans="1:16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</row>
    <row r="161" s="17" customFormat="1"/>
    <row r="162" s="17" customFormat="1"/>
    <row r="163" s="17" customFormat="1"/>
    <row r="164" s="17" customFormat="1"/>
    <row r="165" s="17" customFormat="1"/>
    <row r="166" s="17" customFormat="1"/>
    <row r="167" s="17" customFormat="1"/>
    <row r="168" s="17" customFormat="1"/>
    <row r="169" s="17" customFormat="1"/>
    <row r="170" s="17" customFormat="1"/>
    <row r="171" s="17" customFormat="1"/>
    <row r="172" s="17" customFormat="1"/>
    <row r="173" s="17" customFormat="1"/>
    <row r="174" s="17" customFormat="1"/>
    <row r="175" s="17" customFormat="1"/>
    <row r="176" s="17" customFormat="1"/>
    <row r="177" s="17" customFormat="1"/>
    <row r="178" s="17" customFormat="1"/>
  </sheetData>
  <mergeCells count="37">
    <mergeCell ref="A142:B142"/>
    <mergeCell ref="B143:C143"/>
    <mergeCell ref="M143:N143"/>
    <mergeCell ref="B148:C148"/>
    <mergeCell ref="M148:N148"/>
    <mergeCell ref="H5:H6"/>
    <mergeCell ref="I5:I6"/>
    <mergeCell ref="J5:J6"/>
    <mergeCell ref="K5:K6"/>
    <mergeCell ref="B135:P135"/>
    <mergeCell ref="B8:P8"/>
    <mergeCell ref="B12:P12"/>
    <mergeCell ref="B31:P31"/>
    <mergeCell ref="B40:P40"/>
    <mergeCell ref="B49:P49"/>
    <mergeCell ref="B55:P55"/>
    <mergeCell ref="B61:J61"/>
    <mergeCell ref="B67:P67"/>
    <mergeCell ref="B78:P78"/>
    <mergeCell ref="B85:P85"/>
    <mergeCell ref="B121:P121"/>
    <mergeCell ref="A1:P1"/>
    <mergeCell ref="A2:P2"/>
    <mergeCell ref="A3:A6"/>
    <mergeCell ref="B3:B6"/>
    <mergeCell ref="C3:C6"/>
    <mergeCell ref="D3:D6"/>
    <mergeCell ref="E3:E6"/>
    <mergeCell ref="F3:I4"/>
    <mergeCell ref="J3:K4"/>
    <mergeCell ref="L3:L6"/>
    <mergeCell ref="M3:M6"/>
    <mergeCell ref="N3:N6"/>
    <mergeCell ref="O3:O6"/>
    <mergeCell ref="P3:P6"/>
    <mergeCell ref="F5:F6"/>
    <mergeCell ref="G5:G6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topLeftCell="A34" workbookViewId="0">
      <selection sqref="A1:F1"/>
    </sheetView>
  </sheetViews>
  <sheetFormatPr defaultColWidth="9" defaultRowHeight="12.75"/>
  <cols>
    <col min="1" max="1" width="5.42578125" style="242" customWidth="1"/>
    <col min="2" max="2" width="32.42578125" style="242" customWidth="1"/>
    <col min="3" max="3" width="10.140625" style="242" customWidth="1"/>
    <col min="4" max="4" width="10.42578125" style="242" customWidth="1"/>
    <col min="5" max="5" width="34" style="242" customWidth="1"/>
    <col min="6" max="6" width="9.85546875" style="243" customWidth="1"/>
    <col min="7" max="16384" width="9" style="243"/>
  </cols>
  <sheetData>
    <row r="1" spans="1:6" ht="21" customHeight="1">
      <c r="A1" s="301" t="s">
        <v>1329</v>
      </c>
      <c r="B1" s="301"/>
      <c r="C1" s="301"/>
      <c r="D1" s="301"/>
      <c r="E1" s="301"/>
      <c r="F1" s="301"/>
    </row>
    <row r="2" spans="1:6" ht="37.5" customHeight="1">
      <c r="A2" s="302" t="s">
        <v>1328</v>
      </c>
      <c r="B2" s="302"/>
      <c r="C2" s="302"/>
      <c r="D2" s="302"/>
      <c r="E2" s="302"/>
      <c r="F2" s="302"/>
    </row>
    <row r="3" spans="1:6" ht="21.75" customHeight="1">
      <c r="A3" s="303" t="s">
        <v>21</v>
      </c>
      <c r="B3" s="303"/>
      <c r="C3" s="303"/>
      <c r="D3" s="303"/>
      <c r="E3" s="303"/>
      <c r="F3" s="303"/>
    </row>
    <row r="4" spans="1:6" ht="16.5" customHeight="1"/>
    <row r="5" spans="1:6" s="265" customFormat="1" ht="48" customHeight="1">
      <c r="A5" s="260" t="s">
        <v>0</v>
      </c>
      <c r="B5" s="261" t="s">
        <v>715</v>
      </c>
      <c r="C5" s="262" t="s">
        <v>716</v>
      </c>
      <c r="D5" s="263" t="s">
        <v>717</v>
      </c>
      <c r="E5" s="264" t="s">
        <v>718</v>
      </c>
      <c r="F5" s="262" t="s">
        <v>33</v>
      </c>
    </row>
    <row r="6" spans="1:6" s="269" customFormat="1" ht="33" customHeight="1">
      <c r="A6" s="266" t="s">
        <v>1</v>
      </c>
      <c r="B6" s="264" t="s">
        <v>719</v>
      </c>
      <c r="C6" s="267">
        <v>18</v>
      </c>
      <c r="D6" s="267">
        <v>873</v>
      </c>
      <c r="E6" s="268" t="s">
        <v>720</v>
      </c>
      <c r="F6" s="264"/>
    </row>
    <row r="7" spans="1:6" s="269" customFormat="1" ht="50.25" customHeight="1">
      <c r="A7" s="270">
        <v>1</v>
      </c>
      <c r="B7" s="271" t="s">
        <v>721</v>
      </c>
      <c r="C7" s="267">
        <v>1</v>
      </c>
      <c r="D7" s="267">
        <v>560</v>
      </c>
      <c r="E7" s="268" t="s">
        <v>722</v>
      </c>
      <c r="F7" s="264"/>
    </row>
    <row r="8" spans="1:6" s="269" customFormat="1" ht="23.25" customHeight="1">
      <c r="A8" s="270">
        <v>2</v>
      </c>
      <c r="B8" s="271" t="s">
        <v>723</v>
      </c>
      <c r="C8" s="267">
        <v>10</v>
      </c>
      <c r="D8" s="267">
        <v>584</v>
      </c>
      <c r="E8" s="268" t="s">
        <v>724</v>
      </c>
      <c r="F8" s="264"/>
    </row>
    <row r="9" spans="1:6" s="269" customFormat="1" ht="36.75" customHeight="1">
      <c r="A9" s="270">
        <v>3</v>
      </c>
      <c r="B9" s="271" t="s">
        <v>725</v>
      </c>
      <c r="C9" s="267">
        <v>33</v>
      </c>
      <c r="D9" s="272">
        <v>2857</v>
      </c>
      <c r="E9" s="268" t="s">
        <v>726</v>
      </c>
      <c r="F9" s="264"/>
    </row>
    <row r="10" spans="1:6" s="269" customFormat="1" ht="37.5" customHeight="1">
      <c r="A10" s="270">
        <v>4</v>
      </c>
      <c r="B10" s="271" t="s">
        <v>727</v>
      </c>
      <c r="C10" s="267">
        <v>25</v>
      </c>
      <c r="D10" s="272">
        <v>2585</v>
      </c>
      <c r="E10" s="268" t="s">
        <v>726</v>
      </c>
      <c r="F10" s="264"/>
    </row>
    <row r="11" spans="1:6" s="269" customFormat="1" ht="39" customHeight="1">
      <c r="A11" s="270">
        <v>5</v>
      </c>
      <c r="B11" s="271" t="s">
        <v>728</v>
      </c>
      <c r="C11" s="267">
        <v>8</v>
      </c>
      <c r="D11" s="267">
        <v>584</v>
      </c>
      <c r="E11" s="268" t="s">
        <v>729</v>
      </c>
      <c r="F11" s="264"/>
    </row>
    <row r="12" spans="1:6" s="269" customFormat="1" ht="23.25" customHeight="1">
      <c r="A12" s="270">
        <v>6</v>
      </c>
      <c r="B12" s="271" t="s">
        <v>730</v>
      </c>
      <c r="C12" s="267">
        <v>1</v>
      </c>
      <c r="D12" s="267">
        <v>696</v>
      </c>
      <c r="E12" s="268" t="s">
        <v>731</v>
      </c>
      <c r="F12" s="264"/>
    </row>
    <row r="13" spans="1:6" s="269" customFormat="1" ht="23.25" customHeight="1">
      <c r="A13" s="270">
        <v>7</v>
      </c>
      <c r="B13" s="271" t="s">
        <v>732</v>
      </c>
      <c r="C13" s="267">
        <v>6</v>
      </c>
      <c r="D13" s="267"/>
      <c r="E13" s="268" t="s">
        <v>733</v>
      </c>
      <c r="F13" s="264"/>
    </row>
    <row r="14" spans="1:6" s="269" customFormat="1" ht="36" customHeight="1">
      <c r="A14" s="270">
        <v>8</v>
      </c>
      <c r="B14" s="271" t="s">
        <v>734</v>
      </c>
      <c r="C14" s="267">
        <v>6</v>
      </c>
      <c r="D14" s="267">
        <v>700</v>
      </c>
      <c r="E14" s="268" t="s">
        <v>735</v>
      </c>
      <c r="F14" s="264"/>
    </row>
    <row r="15" spans="1:6" s="269" customFormat="1" ht="39.75" customHeight="1">
      <c r="A15" s="270">
        <v>9</v>
      </c>
      <c r="B15" s="271" t="s">
        <v>736</v>
      </c>
      <c r="C15" s="267">
        <v>18</v>
      </c>
      <c r="D15" s="267">
        <v>789</v>
      </c>
      <c r="E15" s="268" t="s">
        <v>737</v>
      </c>
      <c r="F15" s="264"/>
    </row>
    <row r="16" spans="1:6" s="269" customFormat="1" ht="23.25" customHeight="1">
      <c r="A16" s="270">
        <v>10</v>
      </c>
      <c r="B16" s="271" t="s">
        <v>738</v>
      </c>
      <c r="C16" s="267">
        <v>8</v>
      </c>
      <c r="D16" s="267">
        <v>700</v>
      </c>
      <c r="E16" s="268" t="s">
        <v>726</v>
      </c>
      <c r="F16" s="264"/>
    </row>
    <row r="17" spans="1:6" s="269" customFormat="1" ht="31.5" customHeight="1">
      <c r="A17" s="270">
        <v>11</v>
      </c>
      <c r="B17" s="271" t="s">
        <v>739</v>
      </c>
      <c r="C17" s="267">
        <v>8</v>
      </c>
      <c r="D17" s="267">
        <v>584</v>
      </c>
      <c r="E17" s="268" t="s">
        <v>740</v>
      </c>
      <c r="F17" s="264"/>
    </row>
    <row r="18" spans="1:6" s="269" customFormat="1" ht="23.25" customHeight="1">
      <c r="A18" s="270">
        <v>12</v>
      </c>
      <c r="B18" s="271" t="s">
        <v>741</v>
      </c>
      <c r="C18" s="267">
        <v>33</v>
      </c>
      <c r="D18" s="272">
        <v>1428</v>
      </c>
      <c r="E18" s="268" t="s">
        <v>742</v>
      </c>
      <c r="F18" s="264"/>
    </row>
    <row r="19" spans="1:6" s="269" customFormat="1" ht="23.25" customHeight="1">
      <c r="A19" s="270">
        <v>13</v>
      </c>
      <c r="B19" s="271" t="s">
        <v>743</v>
      </c>
      <c r="C19" s="267">
        <v>54</v>
      </c>
      <c r="D19" s="272">
        <v>2560</v>
      </c>
      <c r="E19" s="268" t="s">
        <v>742</v>
      </c>
      <c r="F19" s="264"/>
    </row>
    <row r="20" spans="1:6" s="269" customFormat="1" ht="38.25" customHeight="1">
      <c r="A20" s="270">
        <v>14</v>
      </c>
      <c r="B20" s="271" t="s">
        <v>744</v>
      </c>
      <c r="C20" s="267">
        <v>5</v>
      </c>
      <c r="D20" s="267">
        <v>700</v>
      </c>
      <c r="E20" s="268" t="s">
        <v>745</v>
      </c>
      <c r="F20" s="264"/>
    </row>
    <row r="21" spans="1:6" s="269" customFormat="1" ht="23.25" customHeight="1">
      <c r="A21" s="270">
        <v>15</v>
      </c>
      <c r="B21" s="271" t="s">
        <v>746</v>
      </c>
      <c r="C21" s="267">
        <v>33</v>
      </c>
      <c r="D21" s="272">
        <v>1620</v>
      </c>
      <c r="E21" s="268" t="s">
        <v>747</v>
      </c>
      <c r="F21" s="264"/>
    </row>
    <row r="22" spans="1:6" s="269" customFormat="1" ht="23.25" customHeight="1">
      <c r="A22" s="270">
        <v>16</v>
      </c>
      <c r="B22" s="271" t="s">
        <v>748</v>
      </c>
      <c r="C22" s="267">
        <v>33</v>
      </c>
      <c r="D22" s="267">
        <v>1494</v>
      </c>
      <c r="E22" s="268" t="s">
        <v>742</v>
      </c>
      <c r="F22" s="264"/>
    </row>
    <row r="23" spans="1:6" s="269" customFormat="1" ht="23.25" customHeight="1">
      <c r="A23" s="270">
        <v>17</v>
      </c>
      <c r="B23" s="271" t="s">
        <v>749</v>
      </c>
      <c r="C23" s="267">
        <v>36</v>
      </c>
      <c r="D23" s="267">
        <v>1701</v>
      </c>
      <c r="E23" s="268" t="s">
        <v>742</v>
      </c>
      <c r="F23" s="264"/>
    </row>
    <row r="24" spans="1:6" s="269" customFormat="1" ht="23.25" customHeight="1">
      <c r="A24" s="270">
        <v>18</v>
      </c>
      <c r="B24" s="271" t="s">
        <v>750</v>
      </c>
      <c r="C24" s="267">
        <v>11</v>
      </c>
      <c r="D24" s="267">
        <v>491</v>
      </c>
      <c r="E24" s="268" t="s">
        <v>751</v>
      </c>
      <c r="F24" s="264"/>
    </row>
    <row r="25" spans="1:6" s="269" customFormat="1" ht="23.25" customHeight="1">
      <c r="A25" s="270">
        <v>19</v>
      </c>
      <c r="B25" s="271" t="s">
        <v>752</v>
      </c>
      <c r="C25" s="267">
        <v>6</v>
      </c>
      <c r="D25" s="267">
        <v>108</v>
      </c>
      <c r="E25" s="268"/>
      <c r="F25" s="264"/>
    </row>
    <row r="26" spans="1:6" s="269" customFormat="1" ht="23.25" customHeight="1">
      <c r="A26" s="270">
        <v>20</v>
      </c>
      <c r="B26" s="271" t="s">
        <v>753</v>
      </c>
      <c r="C26" s="267">
        <v>1</v>
      </c>
      <c r="D26" s="267">
        <v>37</v>
      </c>
      <c r="E26" s="268"/>
      <c r="F26" s="264"/>
    </row>
    <row r="27" spans="1:6" s="269" customFormat="1" ht="23.25" customHeight="1">
      <c r="A27" s="270">
        <v>21</v>
      </c>
      <c r="B27" s="271" t="s">
        <v>754</v>
      </c>
      <c r="C27" s="267">
        <v>2</v>
      </c>
      <c r="D27" s="267"/>
      <c r="E27" s="268"/>
      <c r="F27" s="264"/>
    </row>
    <row r="28" spans="1:6" s="269" customFormat="1" ht="48" customHeight="1">
      <c r="A28" s="270">
        <v>22</v>
      </c>
      <c r="B28" s="271" t="s">
        <v>755</v>
      </c>
      <c r="C28" s="267">
        <v>2</v>
      </c>
      <c r="D28" s="263"/>
      <c r="E28" s="271" t="s">
        <v>756</v>
      </c>
      <c r="F28" s="264"/>
    </row>
    <row r="29" spans="1:6" s="269" customFormat="1" ht="24.75" customHeight="1">
      <c r="A29" s="270">
        <v>23</v>
      </c>
      <c r="B29" s="271" t="s">
        <v>757</v>
      </c>
      <c r="C29" s="267"/>
      <c r="D29" s="272"/>
      <c r="E29" s="271" t="s">
        <v>758</v>
      </c>
      <c r="F29" s="264"/>
    </row>
    <row r="30" spans="1:6" s="273" customFormat="1" ht="27.95" customHeight="1">
      <c r="A30" s="260" t="s">
        <v>2</v>
      </c>
      <c r="B30" s="264" t="s">
        <v>759</v>
      </c>
      <c r="C30" s="263"/>
      <c r="D30" s="263"/>
      <c r="E30" s="264"/>
      <c r="F30" s="264"/>
    </row>
    <row r="31" spans="1:6" s="273" customFormat="1" ht="42" customHeight="1">
      <c r="A31" s="274">
        <v>1</v>
      </c>
      <c r="B31" s="271" t="s">
        <v>760</v>
      </c>
      <c r="C31" s="263"/>
      <c r="D31" s="263"/>
      <c r="E31" s="271" t="s">
        <v>761</v>
      </c>
      <c r="F31" s="264"/>
    </row>
    <row r="32" spans="1:6" s="273" customFormat="1" ht="54" customHeight="1">
      <c r="A32" s="274">
        <v>2</v>
      </c>
      <c r="B32" s="271" t="s">
        <v>762</v>
      </c>
      <c r="C32" s="263"/>
      <c r="D32" s="263"/>
      <c r="E32" s="271" t="s">
        <v>763</v>
      </c>
      <c r="F32" s="264"/>
    </row>
    <row r="33" spans="1:6" s="273" customFormat="1" ht="39.75" customHeight="1">
      <c r="A33" s="274">
        <v>3</v>
      </c>
      <c r="B33" s="275" t="s">
        <v>764</v>
      </c>
      <c r="C33" s="264"/>
      <c r="D33" s="263"/>
      <c r="E33" s="271" t="s">
        <v>765</v>
      </c>
      <c r="F33" s="264"/>
    </row>
    <row r="34" spans="1:6" s="269" customFormat="1" ht="36" customHeight="1">
      <c r="A34" s="274">
        <v>4</v>
      </c>
      <c r="B34" s="271" t="s">
        <v>766</v>
      </c>
      <c r="C34" s="271"/>
      <c r="D34" s="267"/>
      <c r="E34" s="271" t="s">
        <v>767</v>
      </c>
      <c r="F34" s="264"/>
    </row>
    <row r="35" spans="1:6" s="269" customFormat="1" ht="27.95" customHeight="1">
      <c r="A35" s="260" t="s">
        <v>191</v>
      </c>
      <c r="B35" s="264" t="s">
        <v>768</v>
      </c>
      <c r="C35" s="264"/>
      <c r="D35" s="263"/>
      <c r="E35" s="264"/>
      <c r="F35" s="264"/>
    </row>
    <row r="36" spans="1:6" s="269" customFormat="1" ht="27.95" customHeight="1">
      <c r="A36" s="270">
        <v>1</v>
      </c>
      <c r="B36" s="271" t="s">
        <v>769</v>
      </c>
      <c r="C36" s="271"/>
      <c r="D36" s="267"/>
      <c r="E36" s="271"/>
      <c r="F36" s="264"/>
    </row>
    <row r="37" spans="1:6" s="269" customFormat="1" ht="27.95" customHeight="1">
      <c r="A37" s="270">
        <v>2</v>
      </c>
      <c r="B37" s="271" t="s">
        <v>770</v>
      </c>
      <c r="C37" s="271"/>
      <c r="D37" s="267"/>
      <c r="E37" s="271"/>
      <c r="F37" s="264"/>
    </row>
    <row r="38" spans="1:6" s="269" customFormat="1" ht="27.95" customHeight="1">
      <c r="A38" s="270">
        <v>3</v>
      </c>
      <c r="B38" s="275" t="s">
        <v>771</v>
      </c>
      <c r="C38" s="271"/>
      <c r="D38" s="267"/>
      <c r="E38" s="271"/>
      <c r="F38" s="264"/>
    </row>
  </sheetData>
  <mergeCells count="3">
    <mergeCell ref="A1:F1"/>
    <mergeCell ref="A2:F2"/>
    <mergeCell ref="A3:F3"/>
  </mergeCells>
  <printOptions horizontalCentered="1"/>
  <pageMargins left="0.27559055118110237" right="0.27559055118110237" top="0.27559055118110237" bottom="0.27559055118110237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54"/>
  <sheetViews>
    <sheetView workbookViewId="0">
      <selection sqref="A1:H1"/>
    </sheetView>
  </sheetViews>
  <sheetFormatPr defaultColWidth="9.140625" defaultRowHeight="15"/>
  <cols>
    <col min="1" max="1" width="3.7109375" style="276" customWidth="1"/>
    <col min="2" max="2" width="18.28515625" style="276" customWidth="1"/>
    <col min="3" max="3" width="8.140625" style="276" customWidth="1"/>
    <col min="4" max="4" width="6.7109375" style="276" customWidth="1"/>
    <col min="5" max="5" width="31" style="276" customWidth="1"/>
    <col min="6" max="6" width="7.28515625" style="276" customWidth="1"/>
    <col min="7" max="7" width="7.85546875" style="276" customWidth="1"/>
    <col min="8" max="8" width="10.28515625" style="276" customWidth="1"/>
    <col min="9" max="16384" width="9.140625" style="276"/>
  </cols>
  <sheetData>
    <row r="1" spans="1:8" ht="15.75">
      <c r="A1" s="343" t="s">
        <v>1332</v>
      </c>
      <c r="B1" s="343"/>
      <c r="C1" s="343"/>
      <c r="D1" s="343"/>
      <c r="E1" s="343"/>
      <c r="F1" s="343"/>
      <c r="G1" s="343"/>
      <c r="H1" s="343"/>
    </row>
    <row r="2" spans="1:8" ht="5.25" customHeight="1"/>
    <row r="3" spans="1:8" ht="42" customHeight="1">
      <c r="A3" s="344" t="s">
        <v>772</v>
      </c>
      <c r="B3" s="345"/>
      <c r="C3" s="345"/>
      <c r="D3" s="345"/>
      <c r="E3" s="345"/>
      <c r="F3" s="345"/>
      <c r="G3" s="345"/>
      <c r="H3" s="345"/>
    </row>
    <row r="4" spans="1:8" ht="19.5" customHeight="1">
      <c r="A4" s="346" t="s">
        <v>21</v>
      </c>
      <c r="B4" s="346"/>
      <c r="C4" s="346"/>
      <c r="D4" s="346"/>
      <c r="E4" s="346"/>
      <c r="F4" s="346"/>
      <c r="G4" s="346"/>
      <c r="H4" s="346"/>
    </row>
    <row r="5" spans="1:8" ht="16.5">
      <c r="A5" s="277"/>
      <c r="B5" s="347"/>
      <c r="C5" s="347"/>
      <c r="D5" s="347"/>
      <c r="E5" s="347"/>
      <c r="F5" s="347"/>
      <c r="G5" s="347"/>
      <c r="H5" s="347"/>
    </row>
    <row r="6" spans="1:8" ht="15.75">
      <c r="A6" s="348" t="s">
        <v>773</v>
      </c>
      <c r="B6" s="348" t="s">
        <v>774</v>
      </c>
      <c r="C6" s="348" t="s">
        <v>716</v>
      </c>
      <c r="D6" s="348" t="s">
        <v>717</v>
      </c>
      <c r="E6" s="348" t="s">
        <v>775</v>
      </c>
      <c r="F6" s="348"/>
      <c r="G6" s="348"/>
      <c r="H6" s="348"/>
    </row>
    <row r="7" spans="1:8" ht="39.75" customHeight="1">
      <c r="A7" s="348"/>
      <c r="B7" s="348"/>
      <c r="C7" s="348"/>
      <c r="D7" s="348"/>
      <c r="E7" s="278" t="s">
        <v>776</v>
      </c>
      <c r="F7" s="278" t="s">
        <v>777</v>
      </c>
      <c r="G7" s="278" t="s">
        <v>778</v>
      </c>
      <c r="H7" s="278" t="s">
        <v>33</v>
      </c>
    </row>
    <row r="8" spans="1:8" ht="18.75" customHeight="1">
      <c r="A8" s="337">
        <v>1</v>
      </c>
      <c r="B8" s="340" t="s">
        <v>779</v>
      </c>
      <c r="C8" s="337">
        <v>20</v>
      </c>
      <c r="D8" s="278"/>
      <c r="E8" s="279" t="s">
        <v>780</v>
      </c>
      <c r="F8" s="280" t="s">
        <v>781</v>
      </c>
      <c r="G8" s="280">
        <v>27</v>
      </c>
      <c r="H8" s="278"/>
    </row>
    <row r="9" spans="1:8" ht="18.75" customHeight="1">
      <c r="A9" s="338"/>
      <c r="B9" s="340"/>
      <c r="C9" s="338"/>
      <c r="D9" s="278"/>
      <c r="E9" s="279" t="s">
        <v>782</v>
      </c>
      <c r="F9" s="280" t="s">
        <v>783</v>
      </c>
      <c r="G9" s="280">
        <v>45</v>
      </c>
      <c r="H9" s="278"/>
    </row>
    <row r="10" spans="1:8" ht="21" customHeight="1">
      <c r="A10" s="339"/>
      <c r="B10" s="340"/>
      <c r="C10" s="339"/>
      <c r="D10" s="278"/>
      <c r="E10" s="279" t="s">
        <v>784</v>
      </c>
      <c r="F10" s="280" t="s">
        <v>781</v>
      </c>
      <c r="G10" s="280">
        <v>20</v>
      </c>
      <c r="H10" s="278"/>
    </row>
    <row r="11" spans="1:8" ht="18.75" customHeight="1">
      <c r="A11" s="278"/>
      <c r="B11" s="278"/>
      <c r="C11" s="278"/>
      <c r="D11" s="278"/>
      <c r="E11" s="279" t="s">
        <v>785</v>
      </c>
      <c r="F11" s="280" t="s">
        <v>781</v>
      </c>
      <c r="G11" s="280">
        <v>6</v>
      </c>
      <c r="H11" s="278"/>
    </row>
    <row r="12" spans="1:8" ht="18.75" customHeight="1">
      <c r="A12" s="278"/>
      <c r="B12" s="278"/>
      <c r="C12" s="278"/>
      <c r="D12" s="278"/>
      <c r="E12" s="279" t="s">
        <v>786</v>
      </c>
      <c r="F12" s="280" t="s">
        <v>783</v>
      </c>
      <c r="G12" s="280">
        <v>8</v>
      </c>
      <c r="H12" s="278"/>
    </row>
    <row r="13" spans="1:8" ht="18.75" customHeight="1">
      <c r="A13" s="278"/>
      <c r="B13" s="278"/>
      <c r="C13" s="278"/>
      <c r="D13" s="278"/>
      <c r="E13" s="279" t="s">
        <v>787</v>
      </c>
      <c r="F13" s="280" t="s">
        <v>783</v>
      </c>
      <c r="G13" s="280">
        <v>18</v>
      </c>
      <c r="H13" s="278"/>
    </row>
    <row r="14" spans="1:8" ht="18.75" customHeight="1">
      <c r="A14" s="278"/>
      <c r="B14" s="278"/>
      <c r="C14" s="278"/>
      <c r="D14" s="278"/>
      <c r="E14" s="279" t="s">
        <v>788</v>
      </c>
      <c r="F14" s="280" t="s">
        <v>781</v>
      </c>
      <c r="G14" s="280">
        <v>19</v>
      </c>
      <c r="H14" s="278"/>
    </row>
    <row r="15" spans="1:8" ht="18.75" customHeight="1">
      <c r="A15" s="278"/>
      <c r="B15" s="278"/>
      <c r="C15" s="278"/>
      <c r="D15" s="278"/>
      <c r="E15" s="279" t="s">
        <v>789</v>
      </c>
      <c r="F15" s="280" t="s">
        <v>781</v>
      </c>
      <c r="G15" s="280">
        <v>20</v>
      </c>
      <c r="H15" s="278"/>
    </row>
    <row r="16" spans="1:8" ht="18.75" customHeight="1">
      <c r="A16" s="278"/>
      <c r="B16" s="278"/>
      <c r="C16" s="278"/>
      <c r="D16" s="278"/>
      <c r="E16" s="279" t="s">
        <v>790</v>
      </c>
      <c r="F16" s="280" t="s">
        <v>783</v>
      </c>
      <c r="G16" s="280">
        <v>20</v>
      </c>
      <c r="H16" s="278"/>
    </row>
    <row r="17" spans="1:8" ht="18.75" customHeight="1">
      <c r="A17" s="278"/>
      <c r="B17" s="278"/>
      <c r="C17" s="278"/>
      <c r="D17" s="278"/>
      <c r="E17" s="279" t="s">
        <v>791</v>
      </c>
      <c r="F17" s="280" t="s">
        <v>783</v>
      </c>
      <c r="G17" s="280">
        <v>23</v>
      </c>
      <c r="H17" s="278"/>
    </row>
    <row r="18" spans="1:8" ht="18.75" customHeight="1">
      <c r="A18" s="278"/>
      <c r="B18" s="278"/>
      <c r="C18" s="278"/>
      <c r="D18" s="278"/>
      <c r="E18" s="279" t="s">
        <v>792</v>
      </c>
      <c r="F18" s="280" t="s">
        <v>783</v>
      </c>
      <c r="G18" s="280">
        <v>22</v>
      </c>
      <c r="H18" s="278"/>
    </row>
    <row r="19" spans="1:8" ht="18.75" customHeight="1">
      <c r="A19" s="278"/>
      <c r="B19" s="278"/>
      <c r="C19" s="278"/>
      <c r="D19" s="278"/>
      <c r="E19" s="279" t="s">
        <v>793</v>
      </c>
      <c r="F19" s="280" t="s">
        <v>783</v>
      </c>
      <c r="G19" s="280">
        <v>31</v>
      </c>
      <c r="H19" s="278"/>
    </row>
    <row r="20" spans="1:8" ht="18.75" customHeight="1">
      <c r="A20" s="278"/>
      <c r="B20" s="278"/>
      <c r="C20" s="278"/>
      <c r="D20" s="278"/>
      <c r="E20" s="279" t="s">
        <v>794</v>
      </c>
      <c r="F20" s="280" t="s">
        <v>783</v>
      </c>
      <c r="G20" s="280">
        <v>50</v>
      </c>
      <c r="H20" s="278"/>
    </row>
    <row r="21" spans="1:8" ht="18.75" customHeight="1">
      <c r="A21" s="278"/>
      <c r="B21" s="278"/>
      <c r="C21" s="278"/>
      <c r="D21" s="278"/>
      <c r="E21" s="279" t="s">
        <v>795</v>
      </c>
      <c r="F21" s="280" t="s">
        <v>783</v>
      </c>
      <c r="G21" s="280">
        <v>220</v>
      </c>
      <c r="H21" s="278"/>
    </row>
    <row r="22" spans="1:8" ht="18.75" customHeight="1">
      <c r="A22" s="278"/>
      <c r="B22" s="278"/>
      <c r="C22" s="278"/>
      <c r="D22" s="278"/>
      <c r="E22" s="279" t="s">
        <v>796</v>
      </c>
      <c r="F22" s="280" t="s">
        <v>783</v>
      </c>
      <c r="G22" s="280">
        <v>80</v>
      </c>
      <c r="H22" s="278"/>
    </row>
    <row r="23" spans="1:8" ht="18.75" customHeight="1">
      <c r="A23" s="278"/>
      <c r="B23" s="278"/>
      <c r="C23" s="278"/>
      <c r="D23" s="278"/>
      <c r="E23" s="279" t="s">
        <v>797</v>
      </c>
      <c r="F23" s="280" t="s">
        <v>783</v>
      </c>
      <c r="G23" s="280">
        <v>63</v>
      </c>
      <c r="H23" s="278"/>
    </row>
    <row r="24" spans="1:8" ht="18.75" customHeight="1">
      <c r="A24" s="278"/>
      <c r="B24" s="278"/>
      <c r="C24" s="278"/>
      <c r="D24" s="278"/>
      <c r="E24" s="279" t="s">
        <v>798</v>
      </c>
      <c r="F24" s="280" t="s">
        <v>783</v>
      </c>
      <c r="G24" s="280">
        <v>50</v>
      </c>
      <c r="H24" s="278"/>
    </row>
    <row r="25" spans="1:8" ht="18.75" customHeight="1">
      <c r="A25" s="278"/>
      <c r="B25" s="278"/>
      <c r="C25" s="278"/>
      <c r="D25" s="278"/>
      <c r="E25" s="279" t="s">
        <v>799</v>
      </c>
      <c r="F25" s="280" t="s">
        <v>783</v>
      </c>
      <c r="G25" s="280">
        <v>223</v>
      </c>
      <c r="H25" s="278"/>
    </row>
    <row r="26" spans="1:8" ht="18.75" customHeight="1">
      <c r="A26" s="278"/>
      <c r="B26" s="278"/>
      <c r="C26" s="278"/>
      <c r="D26" s="278"/>
      <c r="E26" s="279" t="s">
        <v>800</v>
      </c>
      <c r="F26" s="280" t="s">
        <v>783</v>
      </c>
      <c r="G26" s="280">
        <v>15</v>
      </c>
      <c r="H26" s="278"/>
    </row>
    <row r="27" spans="1:8" ht="18.75" customHeight="1">
      <c r="A27" s="278"/>
      <c r="B27" s="278"/>
      <c r="C27" s="278"/>
      <c r="D27" s="278"/>
      <c r="E27" s="279" t="s">
        <v>801</v>
      </c>
      <c r="F27" s="280" t="s">
        <v>783</v>
      </c>
      <c r="G27" s="280">
        <v>25</v>
      </c>
      <c r="H27" s="278"/>
    </row>
    <row r="28" spans="1:8" ht="18.75" customHeight="1">
      <c r="A28" s="278"/>
      <c r="B28" s="278"/>
      <c r="C28" s="278"/>
      <c r="D28" s="278"/>
      <c r="E28" s="279" t="s">
        <v>802</v>
      </c>
      <c r="F28" s="280" t="s">
        <v>783</v>
      </c>
      <c r="G28" s="280">
        <v>25</v>
      </c>
      <c r="H28" s="278"/>
    </row>
    <row r="29" spans="1:8" ht="18.75" customHeight="1">
      <c r="A29" s="278"/>
      <c r="B29" s="278"/>
      <c r="C29" s="278"/>
      <c r="D29" s="278"/>
      <c r="E29" s="279" t="s">
        <v>803</v>
      </c>
      <c r="F29" s="280" t="s">
        <v>783</v>
      </c>
      <c r="G29" s="280">
        <v>576</v>
      </c>
      <c r="H29" s="278"/>
    </row>
    <row r="30" spans="1:8" ht="18.75" customHeight="1">
      <c r="A30" s="278"/>
      <c r="B30" s="278"/>
      <c r="C30" s="278"/>
      <c r="D30" s="278"/>
      <c r="E30" s="279" t="s">
        <v>804</v>
      </c>
      <c r="F30" s="280"/>
      <c r="G30" s="280">
        <v>1</v>
      </c>
      <c r="H30" s="278"/>
    </row>
    <row r="31" spans="1:8" ht="18.75" customHeight="1">
      <c r="A31" s="278"/>
      <c r="B31" s="278"/>
      <c r="C31" s="278"/>
      <c r="D31" s="278"/>
      <c r="E31" s="279" t="s">
        <v>805</v>
      </c>
      <c r="F31" s="280" t="s">
        <v>783</v>
      </c>
      <c r="G31" s="280">
        <v>3</v>
      </c>
      <c r="H31" s="278"/>
    </row>
    <row r="32" spans="1:8" ht="18.75" customHeight="1">
      <c r="A32" s="278"/>
      <c r="B32" s="278"/>
      <c r="C32" s="278"/>
      <c r="D32" s="278"/>
      <c r="E32" s="279" t="s">
        <v>806</v>
      </c>
      <c r="F32" s="280" t="s">
        <v>781</v>
      </c>
      <c r="G32" s="280">
        <v>3</v>
      </c>
      <c r="H32" s="278"/>
    </row>
    <row r="33" spans="1:8" ht="18.75" customHeight="1">
      <c r="A33" s="278"/>
      <c r="B33" s="278"/>
      <c r="C33" s="278"/>
      <c r="D33" s="278"/>
      <c r="E33" s="279" t="s">
        <v>807</v>
      </c>
      <c r="F33" s="280" t="s">
        <v>783</v>
      </c>
      <c r="G33" s="280">
        <v>3</v>
      </c>
      <c r="H33" s="278"/>
    </row>
    <row r="34" spans="1:8" ht="18.75" customHeight="1">
      <c r="A34" s="278"/>
      <c r="B34" s="278"/>
      <c r="C34" s="278"/>
      <c r="D34" s="278"/>
      <c r="E34" s="279" t="s">
        <v>808</v>
      </c>
      <c r="F34" s="280" t="s">
        <v>781</v>
      </c>
      <c r="G34" s="280">
        <v>3</v>
      </c>
      <c r="H34" s="278"/>
    </row>
    <row r="35" spans="1:8" ht="18.75" customHeight="1">
      <c r="A35" s="278"/>
      <c r="B35" s="278"/>
      <c r="C35" s="278"/>
      <c r="D35" s="278"/>
      <c r="E35" s="279" t="s">
        <v>809</v>
      </c>
      <c r="F35" s="280" t="s">
        <v>783</v>
      </c>
      <c r="G35" s="280">
        <v>10</v>
      </c>
      <c r="H35" s="278"/>
    </row>
    <row r="36" spans="1:8" ht="18.75" customHeight="1">
      <c r="A36" s="278"/>
      <c r="B36" s="278"/>
      <c r="C36" s="278"/>
      <c r="D36" s="278"/>
      <c r="E36" s="279" t="s">
        <v>810</v>
      </c>
      <c r="F36" s="280" t="s">
        <v>783</v>
      </c>
      <c r="G36" s="280">
        <v>8</v>
      </c>
      <c r="H36" s="278"/>
    </row>
    <row r="37" spans="1:8" ht="18.75" customHeight="1">
      <c r="A37" s="278"/>
      <c r="B37" s="278"/>
      <c r="C37" s="278"/>
      <c r="D37" s="278"/>
      <c r="E37" s="279" t="s">
        <v>811</v>
      </c>
      <c r="F37" s="280" t="s">
        <v>783</v>
      </c>
      <c r="G37" s="280">
        <v>21</v>
      </c>
      <c r="H37" s="278"/>
    </row>
    <row r="38" spans="1:8" ht="18.75" customHeight="1">
      <c r="A38" s="278"/>
      <c r="B38" s="278"/>
      <c r="C38" s="278"/>
      <c r="D38" s="278"/>
      <c r="E38" s="279" t="s">
        <v>812</v>
      </c>
      <c r="F38" s="280" t="s">
        <v>783</v>
      </c>
      <c r="G38" s="280">
        <v>68</v>
      </c>
      <c r="H38" s="278"/>
    </row>
    <row r="39" spans="1:8" ht="18.75" customHeight="1">
      <c r="A39" s="278"/>
      <c r="B39" s="278"/>
      <c r="C39" s="278"/>
      <c r="D39" s="278"/>
      <c r="E39" s="279" t="s">
        <v>813</v>
      </c>
      <c r="F39" s="280" t="s">
        <v>783</v>
      </c>
      <c r="G39" s="280">
        <v>4</v>
      </c>
      <c r="H39" s="278"/>
    </row>
    <row r="40" spans="1:8" ht="18.75" customHeight="1">
      <c r="A40" s="278"/>
      <c r="B40" s="278"/>
      <c r="C40" s="278"/>
      <c r="D40" s="278"/>
      <c r="E40" s="279" t="s">
        <v>814</v>
      </c>
      <c r="F40" s="280" t="s">
        <v>783</v>
      </c>
      <c r="G40" s="280">
        <v>1</v>
      </c>
      <c r="H40" s="278"/>
    </row>
    <row r="41" spans="1:8" ht="18.75" customHeight="1">
      <c r="A41" s="278"/>
      <c r="B41" s="278"/>
      <c r="C41" s="278"/>
      <c r="D41" s="278"/>
      <c r="E41" s="279" t="s">
        <v>815</v>
      </c>
      <c r="F41" s="280" t="s">
        <v>783</v>
      </c>
      <c r="G41" s="280">
        <v>4</v>
      </c>
      <c r="H41" s="278"/>
    </row>
    <row r="42" spans="1:8" ht="18.75" customHeight="1">
      <c r="A42" s="278"/>
      <c r="B42" s="278"/>
      <c r="C42" s="278"/>
      <c r="D42" s="278"/>
      <c r="E42" s="279" t="s">
        <v>816</v>
      </c>
      <c r="F42" s="280" t="s">
        <v>781</v>
      </c>
      <c r="G42" s="280">
        <v>2</v>
      </c>
      <c r="H42" s="278"/>
    </row>
    <row r="43" spans="1:8" ht="18.75" customHeight="1">
      <c r="A43" s="278"/>
      <c r="B43" s="278"/>
      <c r="C43" s="278"/>
      <c r="D43" s="278"/>
      <c r="E43" s="279" t="s">
        <v>817</v>
      </c>
      <c r="F43" s="280" t="s">
        <v>783</v>
      </c>
      <c r="G43" s="280">
        <v>2</v>
      </c>
      <c r="H43" s="278"/>
    </row>
    <row r="44" spans="1:8" ht="18.75" customHeight="1">
      <c r="A44" s="278"/>
      <c r="B44" s="278"/>
      <c r="C44" s="278"/>
      <c r="D44" s="278"/>
      <c r="E44" s="279" t="s">
        <v>818</v>
      </c>
      <c r="F44" s="280" t="s">
        <v>781</v>
      </c>
      <c r="G44" s="280">
        <v>2</v>
      </c>
      <c r="H44" s="278"/>
    </row>
    <row r="45" spans="1:8" ht="18.75" customHeight="1">
      <c r="A45" s="278"/>
      <c r="B45" s="278"/>
      <c r="C45" s="278"/>
      <c r="D45" s="278"/>
      <c r="E45" s="279" t="s">
        <v>819</v>
      </c>
      <c r="F45" s="280" t="s">
        <v>820</v>
      </c>
      <c r="G45" s="280">
        <v>2</v>
      </c>
      <c r="H45" s="278"/>
    </row>
    <row r="46" spans="1:8" ht="18.75" customHeight="1">
      <c r="A46" s="278"/>
      <c r="B46" s="278"/>
      <c r="C46" s="278"/>
      <c r="D46" s="278"/>
      <c r="E46" s="279" t="s">
        <v>821</v>
      </c>
      <c r="F46" s="280" t="s">
        <v>783</v>
      </c>
      <c r="G46" s="280">
        <v>17</v>
      </c>
      <c r="H46" s="278"/>
    </row>
    <row r="47" spans="1:8" ht="18.75" customHeight="1">
      <c r="A47" s="278"/>
      <c r="B47" s="278"/>
      <c r="C47" s="278"/>
      <c r="D47" s="278"/>
      <c r="E47" s="279" t="s">
        <v>822</v>
      </c>
      <c r="F47" s="280" t="s">
        <v>783</v>
      </c>
      <c r="G47" s="280">
        <v>44</v>
      </c>
      <c r="H47" s="278"/>
    </row>
    <row r="48" spans="1:8" ht="18.75" customHeight="1">
      <c r="A48" s="278"/>
      <c r="B48" s="278"/>
      <c r="C48" s="278"/>
      <c r="D48" s="278"/>
      <c r="E48" s="279" t="s">
        <v>823</v>
      </c>
      <c r="F48" s="280" t="s">
        <v>783</v>
      </c>
      <c r="G48" s="280">
        <v>2</v>
      </c>
      <c r="H48" s="278"/>
    </row>
    <row r="49" spans="1:8" ht="18.75" customHeight="1">
      <c r="A49" s="278"/>
      <c r="B49" s="278"/>
      <c r="C49" s="278"/>
      <c r="D49" s="278"/>
      <c r="E49" s="279" t="s">
        <v>824</v>
      </c>
      <c r="F49" s="280" t="s">
        <v>783</v>
      </c>
      <c r="G49" s="280">
        <v>1</v>
      </c>
      <c r="H49" s="278"/>
    </row>
    <row r="50" spans="1:8" ht="18.75" customHeight="1">
      <c r="A50" s="278"/>
      <c r="B50" s="278"/>
      <c r="C50" s="278"/>
      <c r="D50" s="278"/>
      <c r="E50" s="279" t="s">
        <v>825</v>
      </c>
      <c r="F50" s="280" t="s">
        <v>783</v>
      </c>
      <c r="G50" s="280">
        <v>2</v>
      </c>
      <c r="H50" s="278"/>
    </row>
    <row r="51" spans="1:8" ht="18.75" customHeight="1">
      <c r="A51" s="278"/>
      <c r="B51" s="278"/>
      <c r="C51" s="278"/>
      <c r="D51" s="278"/>
      <c r="E51" s="279" t="s">
        <v>826</v>
      </c>
      <c r="F51" s="280" t="s">
        <v>781</v>
      </c>
      <c r="G51" s="280">
        <v>1</v>
      </c>
      <c r="H51" s="278"/>
    </row>
    <row r="52" spans="1:8" ht="18.75" customHeight="1">
      <c r="A52" s="278"/>
      <c r="B52" s="278"/>
      <c r="C52" s="278"/>
      <c r="D52" s="278"/>
      <c r="E52" s="279" t="s">
        <v>827</v>
      </c>
      <c r="F52" s="280" t="s">
        <v>783</v>
      </c>
      <c r="G52" s="280">
        <v>1</v>
      </c>
      <c r="H52" s="278"/>
    </row>
    <row r="53" spans="1:8" ht="18.75" customHeight="1">
      <c r="A53" s="278"/>
      <c r="B53" s="278"/>
      <c r="C53" s="278"/>
      <c r="D53" s="278"/>
      <c r="E53" s="279" t="s">
        <v>828</v>
      </c>
      <c r="F53" s="280" t="s">
        <v>781</v>
      </c>
      <c r="G53" s="280">
        <v>1</v>
      </c>
      <c r="H53" s="278"/>
    </row>
    <row r="54" spans="1:8" ht="18.75" customHeight="1">
      <c r="A54" s="278"/>
      <c r="B54" s="278"/>
      <c r="C54" s="278"/>
      <c r="D54" s="278"/>
      <c r="E54" s="279" t="s">
        <v>829</v>
      </c>
      <c r="F54" s="280" t="s">
        <v>783</v>
      </c>
      <c r="G54" s="280">
        <v>1</v>
      </c>
      <c r="H54" s="278"/>
    </row>
    <row r="55" spans="1:8" ht="18.75" customHeight="1">
      <c r="A55" s="278"/>
      <c r="B55" s="278"/>
      <c r="C55" s="278"/>
      <c r="D55" s="278"/>
      <c r="E55" s="279" t="s">
        <v>830</v>
      </c>
      <c r="F55" s="280" t="s">
        <v>781</v>
      </c>
      <c r="G55" s="280">
        <v>1</v>
      </c>
      <c r="H55" s="278"/>
    </row>
    <row r="56" spans="1:8" ht="18.75" customHeight="1">
      <c r="A56" s="278"/>
      <c r="B56" s="278"/>
      <c r="C56" s="278"/>
      <c r="D56" s="278"/>
      <c r="E56" s="279" t="s">
        <v>831</v>
      </c>
      <c r="F56" s="280" t="s">
        <v>832</v>
      </c>
      <c r="G56" s="280">
        <v>5</v>
      </c>
      <c r="H56" s="278"/>
    </row>
    <row r="57" spans="1:8" ht="18.75" customHeight="1">
      <c r="A57" s="278"/>
      <c r="B57" s="278"/>
      <c r="C57" s="278"/>
      <c r="D57" s="278"/>
      <c r="E57" s="279" t="s">
        <v>833</v>
      </c>
      <c r="F57" s="280" t="s">
        <v>834</v>
      </c>
      <c r="G57" s="280">
        <v>7</v>
      </c>
      <c r="H57" s="278"/>
    </row>
    <row r="58" spans="1:8" ht="18.75" customHeight="1">
      <c r="A58" s="278"/>
      <c r="B58" s="278"/>
      <c r="C58" s="278"/>
      <c r="D58" s="278"/>
      <c r="E58" s="279" t="s">
        <v>835</v>
      </c>
      <c r="F58" s="280" t="s">
        <v>836</v>
      </c>
      <c r="G58" s="280">
        <v>1</v>
      </c>
      <c r="H58" s="278"/>
    </row>
    <row r="59" spans="1:8" ht="18.75" customHeight="1">
      <c r="A59" s="281">
        <v>2</v>
      </c>
      <c r="B59" s="282" t="s">
        <v>837</v>
      </c>
      <c r="C59" s="283"/>
      <c r="D59" s="283"/>
      <c r="E59" s="284" t="s">
        <v>838</v>
      </c>
      <c r="F59" s="284" t="s">
        <v>839</v>
      </c>
      <c r="G59" s="284">
        <v>2</v>
      </c>
      <c r="H59" s="285"/>
    </row>
    <row r="60" spans="1:8" ht="18.75" customHeight="1">
      <c r="A60" s="281"/>
      <c r="B60" s="282"/>
      <c r="C60" s="283"/>
      <c r="D60" s="283"/>
      <c r="E60" s="284" t="s">
        <v>840</v>
      </c>
      <c r="F60" s="284" t="s">
        <v>839</v>
      </c>
      <c r="G60" s="284">
        <v>2</v>
      </c>
      <c r="H60" s="285"/>
    </row>
    <row r="61" spans="1:8" ht="18.75" customHeight="1">
      <c r="A61" s="281"/>
      <c r="B61" s="282"/>
      <c r="C61" s="283"/>
      <c r="D61" s="283"/>
      <c r="E61" s="284" t="s">
        <v>841</v>
      </c>
      <c r="F61" s="284" t="s">
        <v>781</v>
      </c>
      <c r="G61" s="284">
        <v>1</v>
      </c>
      <c r="H61" s="285"/>
    </row>
    <row r="62" spans="1:8" ht="18.75" customHeight="1">
      <c r="A62" s="281"/>
      <c r="B62" s="282"/>
      <c r="C62" s="283"/>
      <c r="D62" s="283"/>
      <c r="E62" s="284" t="s">
        <v>842</v>
      </c>
      <c r="F62" s="284" t="s">
        <v>843</v>
      </c>
      <c r="G62" s="284">
        <v>3</v>
      </c>
      <c r="H62" s="285"/>
    </row>
    <row r="63" spans="1:8" ht="18.75" customHeight="1">
      <c r="A63" s="281"/>
      <c r="B63" s="282"/>
      <c r="C63" s="283"/>
      <c r="D63" s="283"/>
      <c r="E63" s="284" t="s">
        <v>844</v>
      </c>
      <c r="F63" s="284" t="s">
        <v>783</v>
      </c>
      <c r="G63" s="284">
        <v>2</v>
      </c>
      <c r="H63" s="285"/>
    </row>
    <row r="64" spans="1:8" ht="18.75" customHeight="1">
      <c r="A64" s="281"/>
      <c r="B64" s="282"/>
      <c r="C64" s="283"/>
      <c r="D64" s="283"/>
      <c r="E64" s="284" t="s">
        <v>845</v>
      </c>
      <c r="F64" s="284" t="s">
        <v>783</v>
      </c>
      <c r="G64" s="284">
        <v>2</v>
      </c>
      <c r="H64" s="285"/>
    </row>
    <row r="65" spans="1:8" ht="18.75" customHeight="1">
      <c r="A65" s="281"/>
      <c r="B65" s="282"/>
      <c r="C65" s="283"/>
      <c r="D65" s="283"/>
      <c r="E65" s="284" t="s">
        <v>846</v>
      </c>
      <c r="F65" s="284" t="s">
        <v>783</v>
      </c>
      <c r="G65" s="284">
        <v>2</v>
      </c>
      <c r="H65" s="285"/>
    </row>
    <row r="66" spans="1:8" ht="18.75" customHeight="1">
      <c r="A66" s="281"/>
      <c r="B66" s="282"/>
      <c r="C66" s="283"/>
      <c r="D66" s="283"/>
      <c r="E66" s="284" t="s">
        <v>847</v>
      </c>
      <c r="F66" s="284" t="s">
        <v>783</v>
      </c>
      <c r="G66" s="284">
        <v>2</v>
      </c>
      <c r="H66" s="285"/>
    </row>
    <row r="67" spans="1:8" ht="18.75" customHeight="1">
      <c r="A67" s="281"/>
      <c r="B67" s="282"/>
      <c r="C67" s="283"/>
      <c r="D67" s="283"/>
      <c r="E67" s="284" t="s">
        <v>848</v>
      </c>
      <c r="F67" s="284" t="s">
        <v>783</v>
      </c>
      <c r="G67" s="284">
        <v>4</v>
      </c>
      <c r="H67" s="285"/>
    </row>
    <row r="68" spans="1:8" ht="18.75" customHeight="1">
      <c r="A68" s="281"/>
      <c r="B68" s="282"/>
      <c r="C68" s="283"/>
      <c r="D68" s="283"/>
      <c r="E68" s="284" t="s">
        <v>849</v>
      </c>
      <c r="F68" s="284" t="s">
        <v>783</v>
      </c>
      <c r="G68" s="284">
        <v>3</v>
      </c>
      <c r="H68" s="285"/>
    </row>
    <row r="69" spans="1:8" ht="18.75" customHeight="1">
      <c r="A69" s="281"/>
      <c r="B69" s="282"/>
      <c r="C69" s="283"/>
      <c r="D69" s="283"/>
      <c r="E69" s="284" t="s">
        <v>850</v>
      </c>
      <c r="F69" s="284" t="s">
        <v>783</v>
      </c>
      <c r="G69" s="284">
        <v>1</v>
      </c>
      <c r="H69" s="285"/>
    </row>
    <row r="70" spans="1:8" ht="18.75" customHeight="1">
      <c r="A70" s="281"/>
      <c r="B70" s="282"/>
      <c r="C70" s="283"/>
      <c r="D70" s="283"/>
      <c r="E70" s="284" t="s">
        <v>851</v>
      </c>
      <c r="F70" s="284" t="s">
        <v>783</v>
      </c>
      <c r="G70" s="284">
        <v>2</v>
      </c>
      <c r="H70" s="285"/>
    </row>
    <row r="71" spans="1:8" ht="18.75" customHeight="1">
      <c r="A71" s="281"/>
      <c r="B71" s="282"/>
      <c r="C71" s="283"/>
      <c r="D71" s="283"/>
      <c r="E71" s="284" t="s">
        <v>852</v>
      </c>
      <c r="F71" s="284" t="s">
        <v>783</v>
      </c>
      <c r="G71" s="284">
        <v>1</v>
      </c>
      <c r="H71" s="285"/>
    </row>
    <row r="72" spans="1:8" ht="18.75" customHeight="1">
      <c r="A72" s="281"/>
      <c r="B72" s="282"/>
      <c r="C72" s="283"/>
      <c r="D72" s="283"/>
      <c r="E72" s="284" t="s">
        <v>853</v>
      </c>
      <c r="F72" s="284" t="s">
        <v>783</v>
      </c>
      <c r="G72" s="284">
        <v>1</v>
      </c>
      <c r="H72" s="285"/>
    </row>
    <row r="73" spans="1:8" ht="18.75" customHeight="1">
      <c r="A73" s="281"/>
      <c r="B73" s="282"/>
      <c r="C73" s="283"/>
      <c r="D73" s="283"/>
      <c r="E73" s="284" t="s">
        <v>854</v>
      </c>
      <c r="F73" s="284" t="s">
        <v>783</v>
      </c>
      <c r="G73" s="284">
        <v>1</v>
      </c>
      <c r="H73" s="285"/>
    </row>
    <row r="74" spans="1:8" ht="18.75" customHeight="1">
      <c r="A74" s="281"/>
      <c r="B74" s="282"/>
      <c r="C74" s="283"/>
      <c r="D74" s="283"/>
      <c r="E74" s="284" t="s">
        <v>855</v>
      </c>
      <c r="F74" s="284" t="s">
        <v>783</v>
      </c>
      <c r="G74" s="284">
        <v>2</v>
      </c>
      <c r="H74" s="285"/>
    </row>
    <row r="75" spans="1:8" ht="18.75" customHeight="1">
      <c r="A75" s="281"/>
      <c r="B75" s="282"/>
      <c r="C75" s="283"/>
      <c r="D75" s="283"/>
      <c r="E75" s="284" t="s">
        <v>856</v>
      </c>
      <c r="F75" s="284" t="s">
        <v>783</v>
      </c>
      <c r="G75" s="284">
        <v>2</v>
      </c>
      <c r="H75" s="285"/>
    </row>
    <row r="76" spans="1:8" ht="18.75" customHeight="1">
      <c r="A76" s="281"/>
      <c r="B76" s="282"/>
      <c r="C76" s="283"/>
      <c r="D76" s="283"/>
      <c r="E76" s="284" t="s">
        <v>856</v>
      </c>
      <c r="F76" s="284" t="s">
        <v>857</v>
      </c>
      <c r="G76" s="284">
        <v>5</v>
      </c>
      <c r="H76" s="285"/>
    </row>
    <row r="77" spans="1:8" ht="18.75" customHeight="1">
      <c r="A77" s="281"/>
      <c r="B77" s="282"/>
      <c r="C77" s="283"/>
      <c r="D77" s="283"/>
      <c r="E77" s="284" t="s">
        <v>858</v>
      </c>
      <c r="F77" s="284" t="s">
        <v>783</v>
      </c>
      <c r="G77" s="284">
        <v>2</v>
      </c>
      <c r="H77" s="285"/>
    </row>
    <row r="78" spans="1:8" ht="18.75" customHeight="1">
      <c r="A78" s="281"/>
      <c r="B78" s="282"/>
      <c r="C78" s="283"/>
      <c r="D78" s="283"/>
      <c r="E78" s="284" t="s">
        <v>859</v>
      </c>
      <c r="F78" s="284" t="s">
        <v>783</v>
      </c>
      <c r="G78" s="284">
        <v>2</v>
      </c>
      <c r="H78" s="285"/>
    </row>
    <row r="79" spans="1:8" ht="18.75" customHeight="1">
      <c r="A79" s="281"/>
      <c r="B79" s="282"/>
      <c r="C79" s="283"/>
      <c r="D79" s="283"/>
      <c r="E79" s="284" t="s">
        <v>860</v>
      </c>
      <c r="F79" s="284" t="s">
        <v>783</v>
      </c>
      <c r="G79" s="284">
        <v>1</v>
      </c>
      <c r="H79" s="285"/>
    </row>
    <row r="80" spans="1:8" ht="18.75" customHeight="1">
      <c r="A80" s="281"/>
      <c r="B80" s="282"/>
      <c r="C80" s="283"/>
      <c r="D80" s="283"/>
      <c r="E80" s="284" t="s">
        <v>861</v>
      </c>
      <c r="F80" s="284" t="s">
        <v>862</v>
      </c>
      <c r="G80" s="284">
        <v>2</v>
      </c>
      <c r="H80" s="285"/>
    </row>
    <row r="81" spans="1:8" ht="18.75" customHeight="1">
      <c r="A81" s="281"/>
      <c r="B81" s="282"/>
      <c r="C81" s="283"/>
      <c r="D81" s="283"/>
      <c r="E81" s="284" t="s">
        <v>861</v>
      </c>
      <c r="F81" s="284" t="s">
        <v>783</v>
      </c>
      <c r="G81" s="284">
        <v>2</v>
      </c>
      <c r="H81" s="285"/>
    </row>
    <row r="82" spans="1:8" ht="18.75" customHeight="1">
      <c r="A82" s="281"/>
      <c r="B82" s="282"/>
      <c r="C82" s="283"/>
      <c r="D82" s="283"/>
      <c r="E82" s="284" t="s">
        <v>863</v>
      </c>
      <c r="F82" s="284" t="s">
        <v>783</v>
      </c>
      <c r="G82" s="284">
        <v>2</v>
      </c>
      <c r="H82" s="285"/>
    </row>
    <row r="83" spans="1:8" ht="18.75" customHeight="1">
      <c r="A83" s="281"/>
      <c r="B83" s="282"/>
      <c r="C83" s="283"/>
      <c r="D83" s="283"/>
      <c r="E83" s="284" t="s">
        <v>864</v>
      </c>
      <c r="F83" s="284" t="s">
        <v>862</v>
      </c>
      <c r="G83" s="284">
        <v>2</v>
      </c>
      <c r="H83" s="285"/>
    </row>
    <row r="84" spans="1:8" ht="18.75" customHeight="1">
      <c r="A84" s="286"/>
      <c r="B84" s="286"/>
      <c r="C84" s="286"/>
      <c r="D84" s="286"/>
      <c r="E84" s="284" t="s">
        <v>864</v>
      </c>
      <c r="F84" s="284" t="s">
        <v>783</v>
      </c>
      <c r="G84" s="284">
        <v>1</v>
      </c>
      <c r="H84" s="286"/>
    </row>
    <row r="85" spans="1:8" ht="18.75" customHeight="1">
      <c r="A85" s="286"/>
      <c r="B85" s="286"/>
      <c r="C85" s="286"/>
      <c r="D85" s="286"/>
      <c r="E85" s="284" t="s">
        <v>865</v>
      </c>
      <c r="F85" s="284" t="s">
        <v>783</v>
      </c>
      <c r="G85" s="284">
        <v>2</v>
      </c>
      <c r="H85" s="286"/>
    </row>
    <row r="86" spans="1:8" ht="18.75" customHeight="1">
      <c r="A86" s="286"/>
      <c r="B86" s="286"/>
      <c r="C86" s="286"/>
      <c r="D86" s="286"/>
      <c r="E86" s="284" t="s">
        <v>866</v>
      </c>
      <c r="F86" s="284" t="s">
        <v>783</v>
      </c>
      <c r="G86" s="284">
        <v>2</v>
      </c>
      <c r="H86" s="286"/>
    </row>
    <row r="87" spans="1:8" ht="18.75" customHeight="1">
      <c r="A87" s="286"/>
      <c r="B87" s="286"/>
      <c r="C87" s="286"/>
      <c r="D87" s="286"/>
      <c r="E87" s="284" t="s">
        <v>867</v>
      </c>
      <c r="F87" s="284" t="s">
        <v>862</v>
      </c>
      <c r="G87" s="284">
        <v>3</v>
      </c>
      <c r="H87" s="286"/>
    </row>
    <row r="88" spans="1:8" ht="18.75" customHeight="1">
      <c r="A88" s="286"/>
      <c r="B88" s="286"/>
      <c r="C88" s="286"/>
      <c r="D88" s="286"/>
      <c r="E88" s="284" t="s">
        <v>868</v>
      </c>
      <c r="F88" s="284" t="s">
        <v>862</v>
      </c>
      <c r="G88" s="284">
        <v>2</v>
      </c>
      <c r="H88" s="286"/>
    </row>
    <row r="89" spans="1:8" ht="18.75" customHeight="1">
      <c r="A89" s="286"/>
      <c r="B89" s="286"/>
      <c r="C89" s="286"/>
      <c r="D89" s="286"/>
      <c r="E89" s="284" t="s">
        <v>869</v>
      </c>
      <c r="F89" s="284" t="s">
        <v>870</v>
      </c>
      <c r="G89" s="284">
        <v>2</v>
      </c>
      <c r="H89" s="286"/>
    </row>
    <row r="90" spans="1:8" ht="18.75" customHeight="1">
      <c r="A90" s="286"/>
      <c r="B90" s="286"/>
      <c r="C90" s="286"/>
      <c r="D90" s="286"/>
      <c r="E90" s="284" t="s">
        <v>871</v>
      </c>
      <c r="F90" s="284" t="s">
        <v>870</v>
      </c>
      <c r="G90" s="284">
        <v>1</v>
      </c>
      <c r="H90" s="286"/>
    </row>
    <row r="91" spans="1:8" ht="18.75" customHeight="1">
      <c r="A91" s="286"/>
      <c r="B91" s="286"/>
      <c r="C91" s="286"/>
      <c r="D91" s="286"/>
      <c r="E91" s="284" t="s">
        <v>872</v>
      </c>
      <c r="F91" s="284" t="s">
        <v>783</v>
      </c>
      <c r="G91" s="284">
        <v>1</v>
      </c>
      <c r="H91" s="286"/>
    </row>
    <row r="92" spans="1:8" ht="18.75" customHeight="1">
      <c r="A92" s="286"/>
      <c r="B92" s="286"/>
      <c r="C92" s="286"/>
      <c r="D92" s="286"/>
      <c r="E92" s="284" t="s">
        <v>873</v>
      </c>
      <c r="F92" s="284" t="s">
        <v>783</v>
      </c>
      <c r="G92" s="284">
        <v>1</v>
      </c>
      <c r="H92" s="286"/>
    </row>
    <row r="93" spans="1:8" ht="18.75" customHeight="1">
      <c r="A93" s="286"/>
      <c r="B93" s="286"/>
      <c r="C93" s="286"/>
      <c r="D93" s="286"/>
      <c r="E93" s="284" t="s">
        <v>874</v>
      </c>
      <c r="F93" s="284" t="s">
        <v>783</v>
      </c>
      <c r="G93" s="284">
        <v>2</v>
      </c>
      <c r="H93" s="286"/>
    </row>
    <row r="94" spans="1:8" ht="18.75" customHeight="1">
      <c r="A94" s="286"/>
      <c r="B94" s="286"/>
      <c r="C94" s="286"/>
      <c r="D94" s="286"/>
      <c r="E94" s="284" t="s">
        <v>875</v>
      </c>
      <c r="F94" s="284" t="s">
        <v>783</v>
      </c>
      <c r="G94" s="284">
        <v>2</v>
      </c>
      <c r="H94" s="286"/>
    </row>
    <row r="95" spans="1:8" ht="18.75" customHeight="1">
      <c r="A95" s="286"/>
      <c r="B95" s="286"/>
      <c r="C95" s="286"/>
      <c r="D95" s="286"/>
      <c r="E95" s="284" t="s">
        <v>876</v>
      </c>
      <c r="F95" s="284" t="s">
        <v>870</v>
      </c>
      <c r="G95" s="284">
        <v>1</v>
      </c>
      <c r="H95" s="286"/>
    </row>
    <row r="96" spans="1:8" ht="18.75" customHeight="1">
      <c r="A96" s="286"/>
      <c r="B96" s="286"/>
      <c r="C96" s="286"/>
      <c r="D96" s="286"/>
      <c r="E96" s="284" t="s">
        <v>877</v>
      </c>
      <c r="F96" s="284" t="s">
        <v>783</v>
      </c>
      <c r="G96" s="284">
        <v>2</v>
      </c>
      <c r="H96" s="286"/>
    </row>
    <row r="97" spans="1:8" ht="18.75" customHeight="1">
      <c r="A97" s="286"/>
      <c r="B97" s="286"/>
      <c r="C97" s="286"/>
      <c r="D97" s="286"/>
      <c r="E97" s="284" t="s">
        <v>878</v>
      </c>
      <c r="F97" s="284" t="s">
        <v>783</v>
      </c>
      <c r="G97" s="284">
        <v>1</v>
      </c>
      <c r="H97" s="286"/>
    </row>
    <row r="98" spans="1:8" ht="18.75" customHeight="1">
      <c r="A98" s="286"/>
      <c r="B98" s="286"/>
      <c r="C98" s="286"/>
      <c r="D98" s="286"/>
      <c r="E98" s="284" t="s">
        <v>879</v>
      </c>
      <c r="F98" s="284" t="s">
        <v>783</v>
      </c>
      <c r="G98" s="284">
        <v>1</v>
      </c>
      <c r="H98" s="286"/>
    </row>
    <row r="99" spans="1:8" ht="18.75" customHeight="1">
      <c r="A99" s="286"/>
      <c r="B99" s="286"/>
      <c r="C99" s="286"/>
      <c r="D99" s="286"/>
      <c r="E99" s="284" t="s">
        <v>880</v>
      </c>
      <c r="F99" s="284" t="s">
        <v>862</v>
      </c>
      <c r="G99" s="284">
        <v>2</v>
      </c>
      <c r="H99" s="286"/>
    </row>
    <row r="100" spans="1:8" ht="18.75" customHeight="1">
      <c r="A100" s="286"/>
      <c r="B100" s="286"/>
      <c r="C100" s="286"/>
      <c r="D100" s="286"/>
      <c r="E100" s="284" t="s">
        <v>881</v>
      </c>
      <c r="F100" s="284" t="s">
        <v>862</v>
      </c>
      <c r="G100" s="284">
        <v>3</v>
      </c>
      <c r="H100" s="286"/>
    </row>
    <row r="101" spans="1:8" ht="18.75" customHeight="1">
      <c r="A101" s="286"/>
      <c r="B101" s="286"/>
      <c r="C101" s="286"/>
      <c r="D101" s="286"/>
      <c r="E101" s="284" t="s">
        <v>882</v>
      </c>
      <c r="F101" s="284" t="s">
        <v>862</v>
      </c>
      <c r="G101" s="284">
        <v>2</v>
      </c>
      <c r="H101" s="286"/>
    </row>
    <row r="102" spans="1:8" ht="18.75" customHeight="1">
      <c r="A102" s="286"/>
      <c r="B102" s="286"/>
      <c r="C102" s="286"/>
      <c r="D102" s="286"/>
      <c r="E102" s="284" t="s">
        <v>883</v>
      </c>
      <c r="F102" s="284" t="s">
        <v>862</v>
      </c>
      <c r="G102" s="284">
        <v>2</v>
      </c>
      <c r="H102" s="286"/>
    </row>
    <row r="103" spans="1:8" ht="18.75" customHeight="1">
      <c r="A103" s="286"/>
      <c r="B103" s="286"/>
      <c r="C103" s="286"/>
      <c r="D103" s="286"/>
      <c r="E103" s="284" t="s">
        <v>884</v>
      </c>
      <c r="F103" s="284" t="s">
        <v>783</v>
      </c>
      <c r="G103" s="284">
        <v>2</v>
      </c>
      <c r="H103" s="286"/>
    </row>
    <row r="104" spans="1:8" ht="18.75" customHeight="1">
      <c r="A104" s="286"/>
      <c r="B104" s="286"/>
      <c r="C104" s="286"/>
      <c r="D104" s="286"/>
      <c r="E104" s="284" t="s">
        <v>885</v>
      </c>
      <c r="F104" s="284" t="s">
        <v>783</v>
      </c>
      <c r="G104" s="284">
        <v>1</v>
      </c>
      <c r="H104" s="286"/>
    </row>
    <row r="105" spans="1:8" ht="18.75" customHeight="1">
      <c r="A105" s="286"/>
      <c r="B105" s="286"/>
      <c r="C105" s="286"/>
      <c r="D105" s="286"/>
      <c r="E105" s="284" t="s">
        <v>886</v>
      </c>
      <c r="F105" s="284" t="s">
        <v>783</v>
      </c>
      <c r="G105" s="284">
        <v>3</v>
      </c>
      <c r="H105" s="286"/>
    </row>
    <row r="106" spans="1:8" ht="18.75" customHeight="1">
      <c r="A106" s="286"/>
      <c r="B106" s="286"/>
      <c r="C106" s="286"/>
      <c r="D106" s="286"/>
      <c r="E106" s="284" t="s">
        <v>887</v>
      </c>
      <c r="F106" s="284" t="s">
        <v>783</v>
      </c>
      <c r="G106" s="284">
        <v>1</v>
      </c>
      <c r="H106" s="286"/>
    </row>
    <row r="107" spans="1:8" ht="18.75" customHeight="1">
      <c r="A107" s="286"/>
      <c r="B107" s="286"/>
      <c r="C107" s="286"/>
      <c r="D107" s="286"/>
      <c r="E107" s="284" t="s">
        <v>888</v>
      </c>
      <c r="F107" s="284" t="s">
        <v>783</v>
      </c>
      <c r="G107" s="284">
        <v>1</v>
      </c>
      <c r="H107" s="286"/>
    </row>
    <row r="108" spans="1:8" ht="18.75" customHeight="1">
      <c r="A108" s="286"/>
      <c r="B108" s="286"/>
      <c r="C108" s="286"/>
      <c r="D108" s="286"/>
      <c r="E108" s="284" t="s">
        <v>889</v>
      </c>
      <c r="F108" s="284" t="s">
        <v>783</v>
      </c>
      <c r="G108" s="284">
        <v>1</v>
      </c>
      <c r="H108" s="286"/>
    </row>
    <row r="109" spans="1:8" ht="18.75" customHeight="1">
      <c r="A109" s="286"/>
      <c r="B109" s="286"/>
      <c r="C109" s="286"/>
      <c r="D109" s="286"/>
      <c r="E109" s="284" t="s">
        <v>890</v>
      </c>
      <c r="F109" s="284" t="s">
        <v>783</v>
      </c>
      <c r="G109" s="284">
        <v>2</v>
      </c>
      <c r="H109" s="286"/>
    </row>
    <row r="110" spans="1:8" ht="18.75" customHeight="1">
      <c r="A110" s="286"/>
      <c r="B110" s="286"/>
      <c r="C110" s="286"/>
      <c r="D110" s="286"/>
      <c r="E110" s="284" t="s">
        <v>792</v>
      </c>
      <c r="F110" s="284" t="s">
        <v>783</v>
      </c>
      <c r="G110" s="284">
        <v>2</v>
      </c>
      <c r="H110" s="286"/>
    </row>
    <row r="111" spans="1:8" ht="18.75" customHeight="1">
      <c r="A111" s="286"/>
      <c r="B111" s="286"/>
      <c r="C111" s="286"/>
      <c r="D111" s="286"/>
      <c r="E111" s="284" t="s">
        <v>891</v>
      </c>
      <c r="F111" s="284"/>
      <c r="G111" s="284">
        <v>22</v>
      </c>
      <c r="H111" s="286"/>
    </row>
    <row r="112" spans="1:8" ht="18.75" customHeight="1">
      <c r="A112" s="286">
        <v>3</v>
      </c>
      <c r="B112" s="286" t="s">
        <v>892</v>
      </c>
      <c r="C112" s="286"/>
      <c r="D112" s="286"/>
      <c r="E112" s="287" t="s">
        <v>893</v>
      </c>
      <c r="F112" s="287" t="s">
        <v>783</v>
      </c>
      <c r="G112" s="287">
        <v>2</v>
      </c>
      <c r="H112" s="288"/>
    </row>
    <row r="113" spans="1:8" ht="18.75" customHeight="1">
      <c r="A113" s="286"/>
      <c r="B113" s="286"/>
      <c r="C113" s="286"/>
      <c r="D113" s="286"/>
      <c r="E113" s="287" t="s">
        <v>894</v>
      </c>
      <c r="F113" s="287" t="s">
        <v>783</v>
      </c>
      <c r="G113" s="287">
        <v>1</v>
      </c>
      <c r="H113" s="288"/>
    </row>
    <row r="114" spans="1:8" ht="18.75" customHeight="1">
      <c r="A114" s="286"/>
      <c r="B114" s="286"/>
      <c r="C114" s="286"/>
      <c r="D114" s="286"/>
      <c r="E114" s="287" t="s">
        <v>792</v>
      </c>
      <c r="F114" s="287" t="s">
        <v>783</v>
      </c>
      <c r="G114" s="287">
        <v>1</v>
      </c>
      <c r="H114" s="288"/>
    </row>
    <row r="115" spans="1:8" ht="18.75" customHeight="1">
      <c r="A115" s="286"/>
      <c r="B115" s="286"/>
      <c r="C115" s="286"/>
      <c r="D115" s="286"/>
      <c r="E115" s="287" t="s">
        <v>895</v>
      </c>
      <c r="F115" s="287" t="s">
        <v>783</v>
      </c>
      <c r="G115" s="287">
        <v>19</v>
      </c>
      <c r="H115" s="288"/>
    </row>
    <row r="116" spans="1:8" ht="18.75" customHeight="1">
      <c r="A116" s="286"/>
      <c r="B116" s="286"/>
      <c r="C116" s="286"/>
      <c r="D116" s="286"/>
      <c r="E116" s="287" t="s">
        <v>896</v>
      </c>
      <c r="F116" s="287" t="s">
        <v>783</v>
      </c>
      <c r="G116" s="287">
        <v>2</v>
      </c>
      <c r="H116" s="288"/>
    </row>
    <row r="117" spans="1:8" ht="18.75" customHeight="1">
      <c r="A117" s="286"/>
      <c r="B117" s="286"/>
      <c r="C117" s="286"/>
      <c r="D117" s="286"/>
      <c r="E117" s="287" t="s">
        <v>897</v>
      </c>
      <c r="F117" s="287" t="s">
        <v>783</v>
      </c>
      <c r="G117" s="287">
        <v>1</v>
      </c>
      <c r="H117" s="288"/>
    </row>
    <row r="118" spans="1:8" ht="18.75" customHeight="1">
      <c r="A118" s="286"/>
      <c r="B118" s="286"/>
      <c r="C118" s="286"/>
      <c r="D118" s="286"/>
      <c r="E118" s="287" t="s">
        <v>898</v>
      </c>
      <c r="F118" s="287" t="s">
        <v>783</v>
      </c>
      <c r="G118" s="287">
        <v>39</v>
      </c>
      <c r="H118" s="288"/>
    </row>
    <row r="119" spans="1:8" ht="18.75" customHeight="1">
      <c r="A119" s="286"/>
      <c r="B119" s="286"/>
      <c r="C119" s="286"/>
      <c r="D119" s="286"/>
      <c r="E119" s="287" t="s">
        <v>899</v>
      </c>
      <c r="F119" s="287" t="s">
        <v>783</v>
      </c>
      <c r="G119" s="287">
        <v>5</v>
      </c>
      <c r="H119" s="288"/>
    </row>
    <row r="120" spans="1:8" ht="18.75" customHeight="1">
      <c r="A120" s="286"/>
      <c r="B120" s="286"/>
      <c r="C120" s="286"/>
      <c r="D120" s="286"/>
      <c r="E120" s="287" t="s">
        <v>900</v>
      </c>
      <c r="F120" s="287" t="s">
        <v>783</v>
      </c>
      <c r="G120" s="287">
        <v>1</v>
      </c>
      <c r="H120" s="288"/>
    </row>
    <row r="121" spans="1:8" ht="18.75" customHeight="1">
      <c r="A121" s="286"/>
      <c r="B121" s="286"/>
      <c r="C121" s="286"/>
      <c r="D121" s="286"/>
      <c r="E121" s="287" t="s">
        <v>901</v>
      </c>
      <c r="F121" s="287" t="s">
        <v>783</v>
      </c>
      <c r="G121" s="287">
        <v>1</v>
      </c>
      <c r="H121" s="288"/>
    </row>
    <row r="122" spans="1:8" ht="18.75" customHeight="1">
      <c r="A122" s="286"/>
      <c r="B122" s="286"/>
      <c r="C122" s="286"/>
      <c r="D122" s="286"/>
      <c r="E122" s="287" t="s">
        <v>902</v>
      </c>
      <c r="F122" s="287" t="s">
        <v>783</v>
      </c>
      <c r="G122" s="287">
        <v>1</v>
      </c>
      <c r="H122" s="288"/>
    </row>
    <row r="123" spans="1:8" ht="18.75" customHeight="1">
      <c r="A123" s="286"/>
      <c r="B123" s="286"/>
      <c r="C123" s="286"/>
      <c r="D123" s="286"/>
      <c r="E123" s="287" t="s">
        <v>903</v>
      </c>
      <c r="F123" s="287" t="s">
        <v>783</v>
      </c>
      <c r="G123" s="287">
        <v>1</v>
      </c>
      <c r="H123" s="288"/>
    </row>
    <row r="124" spans="1:8" ht="18.75" customHeight="1">
      <c r="A124" s="286"/>
      <c r="B124" s="286"/>
      <c r="C124" s="286"/>
      <c r="D124" s="286"/>
      <c r="E124" s="287" t="s">
        <v>904</v>
      </c>
      <c r="F124" s="287" t="s">
        <v>783</v>
      </c>
      <c r="G124" s="287">
        <v>1</v>
      </c>
      <c r="H124" s="288"/>
    </row>
    <row r="125" spans="1:8" ht="18.75" customHeight="1">
      <c r="A125" s="286"/>
      <c r="B125" s="286"/>
      <c r="C125" s="286"/>
      <c r="D125" s="286"/>
      <c r="E125" s="287" t="s">
        <v>905</v>
      </c>
      <c r="F125" s="287" t="s">
        <v>781</v>
      </c>
      <c r="G125" s="287">
        <v>19</v>
      </c>
      <c r="H125" s="288"/>
    </row>
    <row r="126" spans="1:8" ht="18.75" customHeight="1">
      <c r="A126" s="286"/>
      <c r="B126" s="286"/>
      <c r="C126" s="286"/>
      <c r="D126" s="286"/>
      <c r="E126" s="287" t="s">
        <v>906</v>
      </c>
      <c r="F126" s="287" t="s">
        <v>783</v>
      </c>
      <c r="G126" s="287">
        <v>3</v>
      </c>
      <c r="H126" s="288"/>
    </row>
    <row r="127" spans="1:8" ht="18.75" customHeight="1">
      <c r="A127" s="286"/>
      <c r="B127" s="286"/>
      <c r="C127" s="286"/>
      <c r="D127" s="286"/>
      <c r="E127" s="287" t="s">
        <v>907</v>
      </c>
      <c r="F127" s="287" t="s">
        <v>783</v>
      </c>
      <c r="G127" s="287">
        <v>6</v>
      </c>
      <c r="H127" s="288"/>
    </row>
    <row r="128" spans="1:8" ht="18.75" customHeight="1">
      <c r="A128" s="286"/>
      <c r="B128" s="286"/>
      <c r="C128" s="286"/>
      <c r="D128" s="286"/>
      <c r="E128" s="287" t="s">
        <v>908</v>
      </c>
      <c r="F128" s="287" t="s">
        <v>783</v>
      </c>
      <c r="G128" s="287">
        <v>1</v>
      </c>
      <c r="H128" s="288"/>
    </row>
    <row r="129" spans="1:8" ht="18.75" customHeight="1">
      <c r="A129" s="286"/>
      <c r="B129" s="286"/>
      <c r="C129" s="286"/>
      <c r="D129" s="286"/>
      <c r="E129" s="287" t="s">
        <v>909</v>
      </c>
      <c r="F129" s="287" t="s">
        <v>910</v>
      </c>
      <c r="G129" s="287">
        <v>14</v>
      </c>
      <c r="H129" s="288"/>
    </row>
    <row r="130" spans="1:8" ht="18.75" customHeight="1">
      <c r="A130" s="286"/>
      <c r="B130" s="286"/>
      <c r="C130" s="286"/>
      <c r="D130" s="286"/>
      <c r="E130" s="287" t="s">
        <v>911</v>
      </c>
      <c r="F130" s="287" t="s">
        <v>783</v>
      </c>
      <c r="G130" s="287">
        <v>1</v>
      </c>
      <c r="H130" s="288"/>
    </row>
    <row r="131" spans="1:8" ht="18.75" customHeight="1">
      <c r="A131" s="286"/>
      <c r="B131" s="286"/>
      <c r="C131" s="286"/>
      <c r="D131" s="286"/>
      <c r="E131" s="287" t="s">
        <v>912</v>
      </c>
      <c r="F131" s="287" t="s">
        <v>783</v>
      </c>
      <c r="G131" s="287">
        <v>13</v>
      </c>
      <c r="H131" s="288"/>
    </row>
    <row r="132" spans="1:8" ht="18.75" customHeight="1">
      <c r="A132" s="286">
        <v>4</v>
      </c>
      <c r="B132" s="341" t="s">
        <v>913</v>
      </c>
      <c r="C132" s="286"/>
      <c r="D132" s="286"/>
      <c r="E132" s="287" t="s">
        <v>914</v>
      </c>
      <c r="F132" s="287" t="s">
        <v>783</v>
      </c>
      <c r="G132" s="287">
        <v>2</v>
      </c>
      <c r="H132" s="286"/>
    </row>
    <row r="133" spans="1:8" ht="18.75" customHeight="1">
      <c r="A133" s="286"/>
      <c r="B133" s="342"/>
      <c r="C133" s="286"/>
      <c r="D133" s="286"/>
      <c r="E133" s="287" t="s">
        <v>915</v>
      </c>
      <c r="F133" s="287" t="s">
        <v>916</v>
      </c>
      <c r="G133" s="287">
        <v>30</v>
      </c>
      <c r="H133" s="286"/>
    </row>
    <row r="134" spans="1:8" ht="18.75" customHeight="1">
      <c r="A134" s="286"/>
      <c r="B134" s="286"/>
      <c r="C134" s="286"/>
      <c r="D134" s="286"/>
      <c r="E134" s="287" t="s">
        <v>917</v>
      </c>
      <c r="F134" s="287" t="s">
        <v>781</v>
      </c>
      <c r="G134" s="287">
        <v>2</v>
      </c>
      <c r="H134" s="286"/>
    </row>
    <row r="135" spans="1:8" ht="18.75" customHeight="1">
      <c r="A135" s="286"/>
      <c r="B135" s="286"/>
      <c r="C135" s="286"/>
      <c r="D135" s="286"/>
      <c r="E135" s="287" t="s">
        <v>918</v>
      </c>
      <c r="F135" s="287" t="s">
        <v>781</v>
      </c>
      <c r="G135" s="287">
        <v>2</v>
      </c>
      <c r="H135" s="286"/>
    </row>
    <row r="136" spans="1:8" ht="18.75" customHeight="1">
      <c r="A136" s="286"/>
      <c r="B136" s="286"/>
      <c r="C136" s="286"/>
      <c r="D136" s="286"/>
      <c r="E136" s="287" t="s">
        <v>919</v>
      </c>
      <c r="F136" s="287" t="s">
        <v>781</v>
      </c>
      <c r="G136" s="287">
        <v>2</v>
      </c>
      <c r="H136" s="286"/>
    </row>
    <row r="137" spans="1:8" ht="18.75" customHeight="1">
      <c r="A137" s="286"/>
      <c r="B137" s="286"/>
      <c r="C137" s="286"/>
      <c r="D137" s="286"/>
      <c r="E137" s="287" t="s">
        <v>920</v>
      </c>
      <c r="F137" s="287" t="s">
        <v>783</v>
      </c>
      <c r="G137" s="287">
        <v>20</v>
      </c>
      <c r="H137" s="286"/>
    </row>
    <row r="138" spans="1:8" ht="18.75" customHeight="1">
      <c r="A138" s="286"/>
      <c r="B138" s="286"/>
      <c r="C138" s="286"/>
      <c r="D138" s="286"/>
      <c r="E138" s="287" t="s">
        <v>921</v>
      </c>
      <c r="F138" s="287" t="s">
        <v>783</v>
      </c>
      <c r="G138" s="287">
        <v>7</v>
      </c>
      <c r="H138" s="286"/>
    </row>
    <row r="139" spans="1:8" ht="18.75" customHeight="1">
      <c r="A139" s="286"/>
      <c r="B139" s="286"/>
      <c r="C139" s="286"/>
      <c r="D139" s="286"/>
      <c r="E139" s="287" t="s">
        <v>922</v>
      </c>
      <c r="F139" s="287" t="s">
        <v>783</v>
      </c>
      <c r="G139" s="287">
        <v>50</v>
      </c>
      <c r="H139" s="286"/>
    </row>
    <row r="140" spans="1:8" ht="18.75" customHeight="1">
      <c r="A140" s="286"/>
      <c r="B140" s="286"/>
      <c r="C140" s="286"/>
      <c r="D140" s="286"/>
      <c r="E140" s="287" t="s">
        <v>923</v>
      </c>
      <c r="F140" s="287" t="s">
        <v>783</v>
      </c>
      <c r="G140" s="287">
        <v>50</v>
      </c>
      <c r="H140" s="286"/>
    </row>
    <row r="141" spans="1:8" ht="18.75" customHeight="1">
      <c r="A141" s="286"/>
      <c r="B141" s="286"/>
      <c r="C141" s="286"/>
      <c r="D141" s="286"/>
      <c r="E141" s="287" t="s">
        <v>924</v>
      </c>
      <c r="F141" s="287" t="s">
        <v>925</v>
      </c>
      <c r="G141" s="287">
        <v>2</v>
      </c>
      <c r="H141" s="286"/>
    </row>
    <row r="142" spans="1:8" ht="18.75" customHeight="1">
      <c r="A142" s="286"/>
      <c r="B142" s="286"/>
      <c r="C142" s="286"/>
      <c r="D142" s="286"/>
      <c r="E142" s="287" t="s">
        <v>926</v>
      </c>
      <c r="F142" s="287" t="s">
        <v>927</v>
      </c>
      <c r="G142" s="287">
        <v>1</v>
      </c>
      <c r="H142" s="286"/>
    </row>
    <row r="143" spans="1:8" ht="18.75" customHeight="1">
      <c r="A143" s="286"/>
      <c r="B143" s="286"/>
      <c r="C143" s="286"/>
      <c r="D143" s="286"/>
      <c r="E143" s="287" t="s">
        <v>928</v>
      </c>
      <c r="F143" s="287" t="s">
        <v>927</v>
      </c>
      <c r="G143" s="287">
        <v>3</v>
      </c>
      <c r="H143" s="286"/>
    </row>
    <row r="144" spans="1:8" ht="18.75" customHeight="1">
      <c r="A144" s="286"/>
      <c r="B144" s="286"/>
      <c r="C144" s="286"/>
      <c r="D144" s="286"/>
      <c r="E144" s="287" t="s">
        <v>929</v>
      </c>
      <c r="F144" s="287" t="s">
        <v>930</v>
      </c>
      <c r="G144" s="287">
        <v>1</v>
      </c>
      <c r="H144" s="286"/>
    </row>
    <row r="145" spans="1:8" ht="18.75" customHeight="1">
      <c r="A145" s="286"/>
      <c r="B145" s="286"/>
      <c r="C145" s="286"/>
      <c r="D145" s="286"/>
      <c r="E145" s="287" t="s">
        <v>931</v>
      </c>
      <c r="F145" s="287" t="s">
        <v>781</v>
      </c>
      <c r="G145" s="287">
        <v>1</v>
      </c>
      <c r="H145" s="286"/>
    </row>
    <row r="146" spans="1:8" ht="18.75" customHeight="1">
      <c r="A146" s="286"/>
      <c r="B146" s="286"/>
      <c r="C146" s="286"/>
      <c r="D146" s="286"/>
      <c r="E146" s="287" t="s">
        <v>932</v>
      </c>
      <c r="F146" s="287" t="s">
        <v>781</v>
      </c>
      <c r="G146" s="287">
        <v>1</v>
      </c>
      <c r="H146" s="286"/>
    </row>
    <row r="147" spans="1:8" ht="18.75" customHeight="1">
      <c r="A147" s="286"/>
      <c r="B147" s="286"/>
      <c r="C147" s="286"/>
      <c r="D147" s="286"/>
      <c r="E147" s="287" t="s">
        <v>933</v>
      </c>
      <c r="F147" s="287" t="s">
        <v>783</v>
      </c>
      <c r="G147" s="287">
        <v>4</v>
      </c>
      <c r="H147" s="286"/>
    </row>
    <row r="148" spans="1:8" ht="18.75" customHeight="1">
      <c r="A148" s="286"/>
      <c r="B148" s="286"/>
      <c r="C148" s="286"/>
      <c r="D148" s="286"/>
      <c r="E148" s="287" t="s">
        <v>934</v>
      </c>
      <c r="F148" s="289" t="s">
        <v>781</v>
      </c>
      <c r="G148" s="287">
        <v>2</v>
      </c>
      <c r="H148" s="286"/>
    </row>
    <row r="149" spans="1:8" ht="18.75" customHeight="1">
      <c r="A149" s="286"/>
      <c r="B149" s="286"/>
      <c r="C149" s="286"/>
      <c r="D149" s="286"/>
      <c r="E149" s="287" t="s">
        <v>935</v>
      </c>
      <c r="F149" s="289" t="s">
        <v>916</v>
      </c>
      <c r="G149" s="287">
        <v>40</v>
      </c>
      <c r="H149" s="286"/>
    </row>
    <row r="150" spans="1:8" ht="18.75" customHeight="1">
      <c r="A150" s="286"/>
      <c r="B150" s="286"/>
      <c r="C150" s="286"/>
      <c r="D150" s="286"/>
      <c r="E150" s="287" t="s">
        <v>936</v>
      </c>
      <c r="F150" s="289" t="s">
        <v>916</v>
      </c>
      <c r="G150" s="287">
        <v>10</v>
      </c>
      <c r="H150" s="286"/>
    </row>
    <row r="151" spans="1:8" ht="18.75" customHeight="1">
      <c r="A151" s="286"/>
      <c r="B151" s="286"/>
      <c r="C151" s="286"/>
      <c r="D151" s="286"/>
      <c r="E151" s="287" t="s">
        <v>937</v>
      </c>
      <c r="F151" s="289" t="s">
        <v>783</v>
      </c>
      <c r="G151" s="287">
        <v>1</v>
      </c>
      <c r="H151" s="286"/>
    </row>
    <row r="152" spans="1:8" ht="18.75" customHeight="1">
      <c r="A152" s="286"/>
      <c r="B152" s="286"/>
      <c r="C152" s="286"/>
      <c r="D152" s="286"/>
      <c r="E152" s="287" t="s">
        <v>938</v>
      </c>
      <c r="F152" s="289" t="s">
        <v>783</v>
      </c>
      <c r="G152" s="287">
        <v>30</v>
      </c>
      <c r="H152" s="286"/>
    </row>
    <row r="153" spans="1:8" ht="18.75" customHeight="1">
      <c r="A153" s="286"/>
      <c r="B153" s="286"/>
      <c r="C153" s="286"/>
      <c r="D153" s="286"/>
      <c r="E153" s="287" t="s">
        <v>939</v>
      </c>
      <c r="F153" s="289" t="s">
        <v>783</v>
      </c>
      <c r="G153" s="287">
        <v>30</v>
      </c>
      <c r="H153" s="286"/>
    </row>
    <row r="154" spans="1:8" ht="18.75" customHeight="1">
      <c r="A154" s="286"/>
      <c r="B154" s="286"/>
      <c r="C154" s="286"/>
      <c r="D154" s="286"/>
      <c r="E154" s="287" t="s">
        <v>940</v>
      </c>
      <c r="F154" s="289" t="s">
        <v>783</v>
      </c>
      <c r="G154" s="287">
        <v>60</v>
      </c>
      <c r="H154" s="286"/>
    </row>
    <row r="155" spans="1:8" ht="18.75" customHeight="1">
      <c r="A155" s="286"/>
      <c r="B155" s="286"/>
      <c r="C155" s="286"/>
      <c r="D155" s="286"/>
      <c r="E155" s="287" t="s">
        <v>941</v>
      </c>
      <c r="F155" s="289" t="s">
        <v>783</v>
      </c>
      <c r="G155" s="287">
        <v>2</v>
      </c>
      <c r="H155" s="286"/>
    </row>
    <row r="156" spans="1:8" ht="18.75" customHeight="1">
      <c r="A156" s="286"/>
      <c r="B156" s="286"/>
      <c r="C156" s="286"/>
      <c r="D156" s="286"/>
      <c r="E156" s="287" t="s">
        <v>942</v>
      </c>
      <c r="F156" s="289" t="s">
        <v>783</v>
      </c>
      <c r="G156" s="287">
        <v>9</v>
      </c>
      <c r="H156" s="286"/>
    </row>
    <row r="157" spans="1:8" ht="18.75" customHeight="1">
      <c r="A157" s="286"/>
      <c r="B157" s="286"/>
      <c r="C157" s="286"/>
      <c r="D157" s="286"/>
      <c r="E157" s="287" t="s">
        <v>943</v>
      </c>
      <c r="F157" s="289" t="s">
        <v>783</v>
      </c>
      <c r="G157" s="287">
        <v>1</v>
      </c>
      <c r="H157" s="286"/>
    </row>
    <row r="158" spans="1:8" ht="18.75" customHeight="1">
      <c r="A158" s="286"/>
      <c r="B158" s="286"/>
      <c r="C158" s="286"/>
      <c r="D158" s="286"/>
      <c r="E158" s="287" t="s">
        <v>944</v>
      </c>
      <c r="F158" s="289" t="s">
        <v>783</v>
      </c>
      <c r="G158" s="287">
        <v>30</v>
      </c>
      <c r="H158" s="286"/>
    </row>
    <row r="159" spans="1:8" ht="18.75" customHeight="1">
      <c r="A159" s="286"/>
      <c r="B159" s="286"/>
      <c r="C159" s="286"/>
      <c r="D159" s="286"/>
      <c r="E159" s="287" t="s">
        <v>945</v>
      </c>
      <c r="F159" s="289" t="s">
        <v>783</v>
      </c>
      <c r="G159" s="287">
        <v>39</v>
      </c>
      <c r="H159" s="286"/>
    </row>
    <row r="160" spans="1:8" ht="18.75" customHeight="1">
      <c r="A160" s="286"/>
      <c r="B160" s="286"/>
      <c r="C160" s="286"/>
      <c r="D160" s="286"/>
      <c r="E160" s="287" t="s">
        <v>946</v>
      </c>
      <c r="F160" s="289" t="s">
        <v>783</v>
      </c>
      <c r="G160" s="287">
        <v>1</v>
      </c>
      <c r="H160" s="286"/>
    </row>
    <row r="161" spans="1:8" ht="18.75" customHeight="1">
      <c r="A161" s="286"/>
      <c r="B161" s="286"/>
      <c r="C161" s="286"/>
      <c r="D161" s="286"/>
      <c r="E161" s="287" t="s">
        <v>947</v>
      </c>
      <c r="F161" s="289" t="s">
        <v>783</v>
      </c>
      <c r="G161" s="287">
        <v>2</v>
      </c>
      <c r="H161" s="286"/>
    </row>
    <row r="162" spans="1:8" ht="18.75" customHeight="1">
      <c r="A162" s="286"/>
      <c r="B162" s="286"/>
      <c r="C162" s="286"/>
      <c r="D162" s="286"/>
      <c r="E162" s="287" t="s">
        <v>948</v>
      </c>
      <c r="F162" s="289" t="s">
        <v>783</v>
      </c>
      <c r="G162" s="287">
        <v>7</v>
      </c>
      <c r="H162" s="286"/>
    </row>
    <row r="163" spans="1:8" ht="18.75" customHeight="1">
      <c r="A163" s="286"/>
      <c r="B163" s="286"/>
      <c r="C163" s="286"/>
      <c r="D163" s="286"/>
      <c r="E163" s="287" t="s">
        <v>949</v>
      </c>
      <c r="F163" s="289" t="s">
        <v>783</v>
      </c>
      <c r="G163" s="287">
        <v>5</v>
      </c>
      <c r="H163" s="286"/>
    </row>
    <row r="164" spans="1:8" ht="18.75" customHeight="1">
      <c r="A164" s="286">
        <v>5</v>
      </c>
      <c r="B164" s="286" t="s">
        <v>950</v>
      </c>
      <c r="C164" s="286"/>
      <c r="D164" s="286"/>
      <c r="E164" s="287" t="s">
        <v>951</v>
      </c>
      <c r="F164" s="288" t="s">
        <v>952</v>
      </c>
      <c r="G164" s="289">
        <v>1</v>
      </c>
      <c r="H164" s="286"/>
    </row>
    <row r="165" spans="1:8" ht="18.75" customHeight="1">
      <c r="A165" s="286"/>
      <c r="B165" s="286"/>
      <c r="C165" s="286"/>
      <c r="D165" s="286"/>
      <c r="E165" s="287" t="s">
        <v>953</v>
      </c>
      <c r="F165" s="288" t="s">
        <v>954</v>
      </c>
      <c r="G165" s="289">
        <v>30</v>
      </c>
      <c r="H165" s="286"/>
    </row>
    <row r="166" spans="1:8" ht="18.75" customHeight="1">
      <c r="A166" s="286"/>
      <c r="B166" s="286"/>
      <c r="C166" s="286"/>
      <c r="D166" s="286"/>
      <c r="E166" s="287" t="s">
        <v>955</v>
      </c>
      <c r="F166" s="288" t="s">
        <v>952</v>
      </c>
      <c r="G166" s="289">
        <v>1</v>
      </c>
      <c r="H166" s="286"/>
    </row>
    <row r="167" spans="1:8" ht="18.75" customHeight="1">
      <c r="A167" s="286"/>
      <c r="B167" s="286"/>
      <c r="C167" s="286"/>
      <c r="D167" s="286"/>
      <c r="E167" s="287" t="s">
        <v>956</v>
      </c>
      <c r="F167" s="288" t="s">
        <v>952</v>
      </c>
      <c r="G167" s="289">
        <v>30</v>
      </c>
      <c r="H167" s="286"/>
    </row>
    <row r="168" spans="1:8" ht="18.75" customHeight="1">
      <c r="A168" s="286"/>
      <c r="B168" s="286"/>
      <c r="C168" s="286"/>
      <c r="D168" s="286"/>
      <c r="E168" s="287" t="s">
        <v>957</v>
      </c>
      <c r="F168" s="288" t="s">
        <v>958</v>
      </c>
      <c r="G168" s="289">
        <v>1</v>
      </c>
      <c r="H168" s="286"/>
    </row>
    <row r="169" spans="1:8" ht="18.75" customHeight="1">
      <c r="A169" s="286"/>
      <c r="B169" s="286"/>
      <c r="C169" s="286"/>
      <c r="D169" s="286"/>
      <c r="E169" s="287" t="s">
        <v>959</v>
      </c>
      <c r="F169" s="288" t="s">
        <v>952</v>
      </c>
      <c r="G169" s="289">
        <v>1</v>
      </c>
      <c r="H169" s="286"/>
    </row>
    <row r="170" spans="1:8" ht="18.75" customHeight="1">
      <c r="A170" s="286"/>
      <c r="B170" s="286"/>
      <c r="C170" s="286"/>
      <c r="D170" s="286"/>
      <c r="E170" s="287" t="s">
        <v>960</v>
      </c>
      <c r="F170" s="288" t="s">
        <v>952</v>
      </c>
      <c r="G170" s="289">
        <v>1</v>
      </c>
      <c r="H170" s="286"/>
    </row>
    <row r="171" spans="1:8" ht="18.75" customHeight="1">
      <c r="A171" s="286"/>
      <c r="B171" s="286"/>
      <c r="C171" s="286"/>
      <c r="D171" s="286"/>
      <c r="E171" s="287" t="s">
        <v>961</v>
      </c>
      <c r="F171" s="288" t="s">
        <v>952</v>
      </c>
      <c r="G171" s="289">
        <v>6</v>
      </c>
      <c r="H171" s="286"/>
    </row>
    <row r="172" spans="1:8" ht="18.75" customHeight="1">
      <c r="A172" s="286"/>
      <c r="B172" s="286"/>
      <c r="C172" s="286"/>
      <c r="D172" s="286"/>
      <c r="E172" s="287" t="s">
        <v>962</v>
      </c>
      <c r="F172" s="288" t="s">
        <v>952</v>
      </c>
      <c r="G172" s="289">
        <v>1</v>
      </c>
      <c r="H172" s="286"/>
    </row>
    <row r="173" spans="1:8" ht="18.75" customHeight="1">
      <c r="A173" s="286"/>
      <c r="B173" s="286"/>
      <c r="C173" s="286"/>
      <c r="D173" s="286"/>
      <c r="E173" s="287" t="s">
        <v>963</v>
      </c>
      <c r="F173" s="288" t="s">
        <v>952</v>
      </c>
      <c r="G173" s="289">
        <v>1</v>
      </c>
      <c r="H173" s="286"/>
    </row>
    <row r="174" spans="1:8" ht="18.75" customHeight="1">
      <c r="A174" s="286"/>
      <c r="B174" s="286"/>
      <c r="C174" s="286"/>
      <c r="D174" s="286"/>
      <c r="E174" s="287" t="s">
        <v>964</v>
      </c>
      <c r="F174" s="288" t="s">
        <v>952</v>
      </c>
      <c r="G174" s="289">
        <v>1</v>
      </c>
      <c r="H174" s="286"/>
    </row>
    <row r="175" spans="1:8" ht="18.75" customHeight="1">
      <c r="A175" s="286"/>
      <c r="B175" s="286"/>
      <c r="C175" s="286"/>
      <c r="D175" s="286"/>
      <c r="E175" s="287" t="s">
        <v>965</v>
      </c>
      <c r="F175" s="288" t="s">
        <v>952</v>
      </c>
      <c r="G175" s="289">
        <v>1</v>
      </c>
      <c r="H175" s="286"/>
    </row>
    <row r="176" spans="1:8" ht="18.75" customHeight="1">
      <c r="A176" s="286"/>
      <c r="B176" s="286"/>
      <c r="C176" s="286"/>
      <c r="D176" s="286"/>
      <c r="E176" s="287" t="s">
        <v>966</v>
      </c>
      <c r="F176" s="288" t="s">
        <v>967</v>
      </c>
      <c r="G176" s="289">
        <v>1</v>
      </c>
      <c r="H176" s="286"/>
    </row>
    <row r="177" spans="1:8" ht="18.75" customHeight="1">
      <c r="A177" s="286"/>
      <c r="B177" s="286"/>
      <c r="C177" s="286"/>
      <c r="D177" s="286"/>
      <c r="E177" s="287" t="s">
        <v>968</v>
      </c>
      <c r="F177" s="288" t="s">
        <v>952</v>
      </c>
      <c r="G177" s="289">
        <v>1</v>
      </c>
      <c r="H177" s="286"/>
    </row>
    <row r="178" spans="1:8" ht="18.75" customHeight="1">
      <c r="A178" s="286"/>
      <c r="B178" s="286"/>
      <c r="C178" s="286"/>
      <c r="D178" s="286"/>
      <c r="E178" s="287" t="s">
        <v>969</v>
      </c>
      <c r="F178" s="288" t="s">
        <v>952</v>
      </c>
      <c r="G178" s="289">
        <v>2</v>
      </c>
      <c r="H178" s="286"/>
    </row>
    <row r="179" spans="1:8" ht="18.75" customHeight="1">
      <c r="A179" s="286"/>
      <c r="B179" s="286"/>
      <c r="C179" s="286"/>
      <c r="D179" s="286"/>
      <c r="E179" s="290" t="s">
        <v>970</v>
      </c>
      <c r="F179" s="287" t="s">
        <v>930</v>
      </c>
      <c r="G179" s="289">
        <v>1</v>
      </c>
      <c r="H179" s="286"/>
    </row>
    <row r="180" spans="1:8" ht="18.75" customHeight="1">
      <c r="A180" s="286"/>
      <c r="B180" s="286"/>
      <c r="C180" s="286"/>
      <c r="D180" s="286"/>
      <c r="E180" s="290" t="s">
        <v>971</v>
      </c>
      <c r="F180" s="287" t="s">
        <v>925</v>
      </c>
      <c r="G180" s="289">
        <v>1</v>
      </c>
      <c r="H180" s="286"/>
    </row>
    <row r="181" spans="1:8" ht="18.75" customHeight="1">
      <c r="A181" s="286"/>
      <c r="B181" s="286"/>
      <c r="C181" s="286"/>
      <c r="D181" s="286"/>
      <c r="E181" s="290" t="s">
        <v>972</v>
      </c>
      <c r="F181" s="287" t="s">
        <v>925</v>
      </c>
      <c r="G181" s="289">
        <v>1</v>
      </c>
      <c r="H181" s="286"/>
    </row>
    <row r="182" spans="1:8" ht="18.75" customHeight="1">
      <c r="A182" s="286">
        <v>6</v>
      </c>
      <c r="B182" s="286" t="s">
        <v>973</v>
      </c>
      <c r="C182" s="286"/>
      <c r="D182" s="286"/>
      <c r="E182" s="291" t="s">
        <v>974</v>
      </c>
      <c r="F182" s="292" t="s">
        <v>781</v>
      </c>
      <c r="G182" s="293">
        <v>1</v>
      </c>
      <c r="H182" s="286"/>
    </row>
    <row r="183" spans="1:8" ht="18.75" customHeight="1">
      <c r="A183" s="286"/>
      <c r="B183" s="286"/>
      <c r="C183" s="286"/>
      <c r="D183" s="286"/>
      <c r="E183" s="291" t="s">
        <v>975</v>
      </c>
      <c r="F183" s="292" t="s">
        <v>781</v>
      </c>
      <c r="G183" s="293">
        <v>1</v>
      </c>
      <c r="H183" s="286"/>
    </row>
    <row r="184" spans="1:8" ht="18.75" customHeight="1">
      <c r="A184" s="286"/>
      <c r="B184" s="286"/>
      <c r="C184" s="286"/>
      <c r="D184" s="286"/>
      <c r="E184" s="291" t="s">
        <v>976</v>
      </c>
      <c r="F184" s="292" t="s">
        <v>781</v>
      </c>
      <c r="G184" s="293">
        <v>36</v>
      </c>
      <c r="H184" s="286"/>
    </row>
    <row r="185" spans="1:8" ht="18.75" customHeight="1">
      <c r="A185" s="286"/>
      <c r="B185" s="286"/>
      <c r="C185" s="286"/>
      <c r="D185" s="286"/>
      <c r="E185" s="291" t="s">
        <v>977</v>
      </c>
      <c r="F185" s="292" t="s">
        <v>781</v>
      </c>
      <c r="G185" s="293">
        <v>37</v>
      </c>
      <c r="H185" s="286"/>
    </row>
    <row r="186" spans="1:8" ht="18.75" customHeight="1">
      <c r="A186" s="286"/>
      <c r="B186" s="286"/>
      <c r="C186" s="286"/>
      <c r="D186" s="286"/>
      <c r="E186" s="291" t="s">
        <v>978</v>
      </c>
      <c r="F186" s="292" t="s">
        <v>979</v>
      </c>
      <c r="G186" s="293">
        <v>36</v>
      </c>
      <c r="H186" s="286"/>
    </row>
    <row r="187" spans="1:8" ht="18.75" customHeight="1">
      <c r="A187" s="286"/>
      <c r="B187" s="286"/>
      <c r="C187" s="286"/>
      <c r="D187" s="286"/>
      <c r="E187" s="291" t="s">
        <v>980</v>
      </c>
      <c r="F187" s="292" t="s">
        <v>781</v>
      </c>
      <c r="G187" s="293">
        <v>18</v>
      </c>
      <c r="H187" s="286"/>
    </row>
    <row r="188" spans="1:8" ht="18.75" customHeight="1">
      <c r="A188" s="286"/>
      <c r="B188" s="286"/>
      <c r="C188" s="286"/>
      <c r="D188" s="286"/>
      <c r="E188" s="291" t="s">
        <v>981</v>
      </c>
      <c r="F188" s="292" t="s">
        <v>781</v>
      </c>
      <c r="G188" s="294">
        <v>1</v>
      </c>
      <c r="H188" s="286"/>
    </row>
    <row r="189" spans="1:8" ht="18.75" customHeight="1">
      <c r="A189" s="286"/>
      <c r="B189" s="286"/>
      <c r="C189" s="286"/>
      <c r="D189" s="286"/>
      <c r="E189" s="291" t="s">
        <v>982</v>
      </c>
      <c r="F189" s="292" t="s">
        <v>781</v>
      </c>
      <c r="G189" s="293">
        <v>1</v>
      </c>
      <c r="H189" s="286"/>
    </row>
    <row r="190" spans="1:8" ht="18.75" customHeight="1">
      <c r="A190" s="286"/>
      <c r="B190" s="286"/>
      <c r="C190" s="286"/>
      <c r="D190" s="286"/>
      <c r="E190" s="291" t="s">
        <v>983</v>
      </c>
      <c r="F190" s="292" t="s">
        <v>781</v>
      </c>
      <c r="G190" s="293">
        <v>1</v>
      </c>
      <c r="H190" s="286"/>
    </row>
    <row r="191" spans="1:8" ht="18.75" customHeight="1">
      <c r="A191" s="286"/>
      <c r="B191" s="286"/>
      <c r="C191" s="286"/>
      <c r="D191" s="286"/>
      <c r="E191" s="291" t="s">
        <v>984</v>
      </c>
      <c r="F191" s="292" t="s">
        <v>783</v>
      </c>
      <c r="G191" s="293">
        <v>1</v>
      </c>
      <c r="H191" s="286"/>
    </row>
    <row r="192" spans="1:8" ht="18.75" customHeight="1">
      <c r="A192" s="286"/>
      <c r="B192" s="286"/>
      <c r="C192" s="286"/>
      <c r="D192" s="286"/>
      <c r="E192" s="291" t="s">
        <v>985</v>
      </c>
      <c r="F192" s="292" t="s">
        <v>783</v>
      </c>
      <c r="G192" s="293">
        <v>1</v>
      </c>
      <c r="H192" s="286"/>
    </row>
    <row r="193" spans="1:8" ht="18.75" customHeight="1">
      <c r="A193" s="286"/>
      <c r="B193" s="286"/>
      <c r="C193" s="286"/>
      <c r="D193" s="286"/>
      <c r="E193" s="291" t="s">
        <v>986</v>
      </c>
      <c r="F193" s="292" t="s">
        <v>979</v>
      </c>
      <c r="G193" s="293">
        <v>18</v>
      </c>
      <c r="H193" s="286"/>
    </row>
    <row r="194" spans="1:8" ht="18.75" customHeight="1">
      <c r="A194" s="286"/>
      <c r="B194" s="286"/>
      <c r="C194" s="286"/>
      <c r="D194" s="286"/>
      <c r="E194" s="291" t="s">
        <v>987</v>
      </c>
      <c r="F194" s="292" t="s">
        <v>979</v>
      </c>
      <c r="G194" s="293">
        <v>36</v>
      </c>
      <c r="H194" s="286"/>
    </row>
    <row r="195" spans="1:8" ht="18.75" customHeight="1">
      <c r="A195" s="286"/>
      <c r="B195" s="286"/>
      <c r="C195" s="286"/>
      <c r="D195" s="286"/>
      <c r="E195" s="291" t="s">
        <v>988</v>
      </c>
      <c r="F195" s="292" t="s">
        <v>979</v>
      </c>
      <c r="G195" s="293">
        <v>1</v>
      </c>
      <c r="H195" s="286"/>
    </row>
    <row r="196" spans="1:8" ht="18.75" customHeight="1">
      <c r="A196" s="286"/>
      <c r="B196" s="286"/>
      <c r="C196" s="286"/>
      <c r="D196" s="286"/>
      <c r="E196" s="291" t="s">
        <v>989</v>
      </c>
      <c r="F196" s="292" t="s">
        <v>979</v>
      </c>
      <c r="G196" s="293">
        <v>1</v>
      </c>
      <c r="H196" s="286"/>
    </row>
    <row r="197" spans="1:8" ht="18.75" customHeight="1">
      <c r="A197" s="286"/>
      <c r="B197" s="286"/>
      <c r="C197" s="286"/>
      <c r="D197" s="286"/>
      <c r="E197" s="287" t="s">
        <v>990</v>
      </c>
      <c r="F197" s="287" t="s">
        <v>991</v>
      </c>
      <c r="G197" s="287">
        <v>6</v>
      </c>
      <c r="H197" s="286"/>
    </row>
    <row r="198" spans="1:8" ht="18.75" customHeight="1">
      <c r="A198" s="286">
        <v>7</v>
      </c>
      <c r="B198" s="286" t="s">
        <v>992</v>
      </c>
      <c r="C198" s="286"/>
      <c r="D198" s="286"/>
      <c r="E198" s="287" t="s">
        <v>993</v>
      </c>
      <c r="F198" s="287" t="s">
        <v>783</v>
      </c>
      <c r="G198" s="287">
        <v>2</v>
      </c>
      <c r="H198" s="286"/>
    </row>
    <row r="199" spans="1:8" ht="18.75" customHeight="1">
      <c r="A199" s="286"/>
      <c r="B199" s="286"/>
      <c r="C199" s="286"/>
      <c r="D199" s="286"/>
      <c r="E199" s="287" t="s">
        <v>994</v>
      </c>
      <c r="F199" s="287" t="s">
        <v>781</v>
      </c>
      <c r="G199" s="287">
        <v>28</v>
      </c>
      <c r="H199" s="286"/>
    </row>
    <row r="200" spans="1:8" ht="18.75" customHeight="1">
      <c r="A200" s="286"/>
      <c r="B200" s="286"/>
      <c r="C200" s="286"/>
      <c r="D200" s="286"/>
      <c r="E200" s="287" t="s">
        <v>995</v>
      </c>
      <c r="F200" s="287" t="s">
        <v>783</v>
      </c>
      <c r="G200" s="287">
        <v>16</v>
      </c>
      <c r="H200" s="286"/>
    </row>
    <row r="201" spans="1:8" ht="18.75" customHeight="1">
      <c r="A201" s="286"/>
      <c r="B201" s="286"/>
      <c r="C201" s="286"/>
      <c r="D201" s="286"/>
      <c r="E201" s="287" t="s">
        <v>792</v>
      </c>
      <c r="F201" s="287" t="s">
        <v>783</v>
      </c>
      <c r="G201" s="287">
        <v>1</v>
      </c>
      <c r="H201" s="286"/>
    </row>
    <row r="202" spans="1:8" ht="18.75" customHeight="1">
      <c r="A202" s="286"/>
      <c r="B202" s="286"/>
      <c r="C202" s="286"/>
      <c r="D202" s="286"/>
      <c r="E202" s="287" t="s">
        <v>898</v>
      </c>
      <c r="F202" s="287" t="s">
        <v>783</v>
      </c>
      <c r="G202" s="287">
        <v>30</v>
      </c>
      <c r="H202" s="286"/>
    </row>
    <row r="203" spans="1:8" ht="18.75" customHeight="1">
      <c r="A203" s="286"/>
      <c r="B203" s="286"/>
      <c r="C203" s="286"/>
      <c r="D203" s="286"/>
      <c r="E203" s="287" t="s">
        <v>996</v>
      </c>
      <c r="F203" s="287" t="s">
        <v>783</v>
      </c>
      <c r="G203" s="287">
        <v>1</v>
      </c>
      <c r="H203" s="286"/>
    </row>
    <row r="204" spans="1:8" ht="18.75" customHeight="1">
      <c r="A204" s="286"/>
      <c r="B204" s="286"/>
      <c r="C204" s="286"/>
      <c r="D204" s="286"/>
      <c r="E204" s="287" t="s">
        <v>997</v>
      </c>
      <c r="F204" s="287" t="s">
        <v>783</v>
      </c>
      <c r="G204" s="287">
        <v>1</v>
      </c>
      <c r="H204" s="286"/>
    </row>
    <row r="205" spans="1:8" ht="18.75" customHeight="1">
      <c r="A205" s="286"/>
      <c r="B205" s="286"/>
      <c r="C205" s="286"/>
      <c r="D205" s="286"/>
      <c r="E205" s="287" t="s">
        <v>998</v>
      </c>
      <c r="F205" s="287" t="s">
        <v>783</v>
      </c>
      <c r="G205" s="287">
        <v>1</v>
      </c>
      <c r="H205" s="286"/>
    </row>
    <row r="206" spans="1:8" ht="18.75" customHeight="1">
      <c r="A206" s="286"/>
      <c r="B206" s="286"/>
      <c r="C206" s="286"/>
      <c r="D206" s="286"/>
      <c r="E206" s="287" t="s">
        <v>999</v>
      </c>
      <c r="F206" s="287" t="s">
        <v>783</v>
      </c>
      <c r="G206" s="287">
        <v>6</v>
      </c>
      <c r="H206" s="286"/>
    </row>
    <row r="207" spans="1:8" ht="18.75" customHeight="1">
      <c r="A207" s="286"/>
      <c r="B207" s="286"/>
      <c r="C207" s="286"/>
      <c r="D207" s="286"/>
      <c r="E207" s="287" t="s">
        <v>1000</v>
      </c>
      <c r="F207" s="287" t="s">
        <v>783</v>
      </c>
      <c r="G207" s="287">
        <v>2</v>
      </c>
      <c r="H207" s="286"/>
    </row>
    <row r="208" spans="1:8" ht="18.75" customHeight="1">
      <c r="A208" s="286"/>
      <c r="B208" s="286"/>
      <c r="C208" s="286"/>
      <c r="D208" s="286"/>
      <c r="E208" s="287" t="s">
        <v>1001</v>
      </c>
      <c r="F208" s="287" t="s">
        <v>783</v>
      </c>
      <c r="G208" s="287">
        <v>1</v>
      </c>
      <c r="H208" s="286"/>
    </row>
    <row r="209" spans="1:8" ht="18.75" customHeight="1">
      <c r="A209" s="286"/>
      <c r="B209" s="286"/>
      <c r="C209" s="286"/>
      <c r="D209" s="286"/>
      <c r="E209" s="287" t="s">
        <v>1002</v>
      </c>
      <c r="F209" s="287" t="s">
        <v>783</v>
      </c>
      <c r="G209" s="287">
        <v>1</v>
      </c>
      <c r="H209" s="286"/>
    </row>
    <row r="210" spans="1:8" ht="18.75" customHeight="1">
      <c r="A210" s="286"/>
      <c r="B210" s="286"/>
      <c r="C210" s="286"/>
      <c r="D210" s="286"/>
      <c r="E210" s="287" t="s">
        <v>1003</v>
      </c>
      <c r="F210" s="287" t="s">
        <v>783</v>
      </c>
      <c r="G210" s="287">
        <v>2</v>
      </c>
      <c r="H210" s="286"/>
    </row>
    <row r="211" spans="1:8" ht="18.75" customHeight="1">
      <c r="A211" s="286"/>
      <c r="B211" s="286"/>
      <c r="C211" s="286"/>
      <c r="D211" s="286"/>
      <c r="E211" s="287" t="s">
        <v>1004</v>
      </c>
      <c r="F211" s="287" t="s">
        <v>783</v>
      </c>
      <c r="G211" s="287">
        <v>2</v>
      </c>
      <c r="H211" s="286"/>
    </row>
    <row r="212" spans="1:8" ht="18.75" customHeight="1">
      <c r="A212" s="286"/>
      <c r="B212" s="286"/>
      <c r="C212" s="286"/>
      <c r="D212" s="286"/>
      <c r="E212" s="287" t="s">
        <v>1005</v>
      </c>
      <c r="F212" s="287" t="s">
        <v>781</v>
      </c>
      <c r="G212" s="287">
        <v>20</v>
      </c>
      <c r="H212" s="286"/>
    </row>
    <row r="213" spans="1:8" ht="18.75" customHeight="1">
      <c r="A213" s="286">
        <v>8</v>
      </c>
      <c r="B213" s="286" t="s">
        <v>1006</v>
      </c>
      <c r="C213" s="286"/>
      <c r="D213" s="286"/>
      <c r="E213" s="287" t="s">
        <v>1007</v>
      </c>
      <c r="F213" s="287" t="s">
        <v>781</v>
      </c>
      <c r="G213" s="287">
        <v>1</v>
      </c>
      <c r="H213" s="286"/>
    </row>
    <row r="214" spans="1:8" ht="18.75" customHeight="1">
      <c r="A214" s="286"/>
      <c r="B214" s="286"/>
      <c r="C214" s="286"/>
      <c r="D214" s="286"/>
      <c r="E214" s="287" t="s">
        <v>993</v>
      </c>
      <c r="F214" s="287" t="s">
        <v>781</v>
      </c>
      <c r="G214" s="287">
        <v>1</v>
      </c>
      <c r="H214" s="286"/>
    </row>
    <row r="215" spans="1:8" ht="18.75" customHeight="1">
      <c r="A215" s="286"/>
      <c r="B215" s="286"/>
      <c r="C215" s="286"/>
      <c r="D215" s="286"/>
      <c r="E215" s="287" t="s">
        <v>1008</v>
      </c>
      <c r="F215" s="287" t="s">
        <v>781</v>
      </c>
      <c r="G215" s="287">
        <v>1</v>
      </c>
      <c r="H215" s="286"/>
    </row>
    <row r="216" spans="1:8" ht="18.75" customHeight="1">
      <c r="A216" s="286"/>
      <c r="B216" s="286"/>
      <c r="C216" s="286"/>
      <c r="D216" s="286"/>
      <c r="E216" s="287" t="s">
        <v>1009</v>
      </c>
      <c r="F216" s="287" t="s">
        <v>781</v>
      </c>
      <c r="G216" s="287">
        <v>30</v>
      </c>
      <c r="H216" s="286"/>
    </row>
    <row r="217" spans="1:8" ht="18.75" customHeight="1">
      <c r="A217" s="286"/>
      <c r="B217" s="286"/>
      <c r="C217" s="286"/>
      <c r="D217" s="286"/>
      <c r="E217" s="287" t="s">
        <v>1010</v>
      </c>
      <c r="F217" s="287" t="s">
        <v>783</v>
      </c>
      <c r="G217" s="287">
        <v>15</v>
      </c>
      <c r="H217" s="286"/>
    </row>
    <row r="218" spans="1:8" ht="18.75" customHeight="1">
      <c r="A218" s="286"/>
      <c r="B218" s="286"/>
      <c r="C218" s="286"/>
      <c r="D218" s="286"/>
      <c r="E218" s="287" t="s">
        <v>1011</v>
      </c>
      <c r="F218" s="287" t="s">
        <v>783</v>
      </c>
      <c r="G218" s="287">
        <v>30</v>
      </c>
      <c r="H218" s="286"/>
    </row>
    <row r="219" spans="1:8" ht="18.75" customHeight="1">
      <c r="A219" s="286"/>
      <c r="B219" s="286"/>
      <c r="C219" s="286"/>
      <c r="D219" s="286"/>
      <c r="E219" s="287" t="s">
        <v>1012</v>
      </c>
      <c r="F219" s="287" t="s">
        <v>783</v>
      </c>
      <c r="G219" s="287">
        <v>1</v>
      </c>
      <c r="H219" s="286"/>
    </row>
    <row r="220" spans="1:8" ht="18.75" customHeight="1">
      <c r="A220" s="286"/>
      <c r="B220" s="286"/>
      <c r="C220" s="286"/>
      <c r="D220" s="286"/>
      <c r="E220" s="287" t="s">
        <v>1013</v>
      </c>
      <c r="F220" s="287" t="s">
        <v>783</v>
      </c>
      <c r="G220" s="287">
        <v>1</v>
      </c>
      <c r="H220" s="286"/>
    </row>
    <row r="221" spans="1:8" ht="18.75" customHeight="1">
      <c r="A221" s="286"/>
      <c r="B221" s="286"/>
      <c r="C221" s="286"/>
      <c r="D221" s="286"/>
      <c r="E221" s="287" t="s">
        <v>1014</v>
      </c>
      <c r="F221" s="287" t="s">
        <v>783</v>
      </c>
      <c r="G221" s="287">
        <v>2</v>
      </c>
      <c r="H221" s="286"/>
    </row>
    <row r="222" spans="1:8" ht="18.75" customHeight="1">
      <c r="A222" s="286"/>
      <c r="B222" s="286"/>
      <c r="C222" s="286"/>
      <c r="D222" s="286"/>
      <c r="E222" s="287" t="s">
        <v>1015</v>
      </c>
      <c r="F222" s="287" t="s">
        <v>781</v>
      </c>
      <c r="G222" s="287">
        <v>1</v>
      </c>
      <c r="H222" s="286"/>
    </row>
    <row r="223" spans="1:8" ht="18.75" customHeight="1">
      <c r="A223" s="286"/>
      <c r="B223" s="286"/>
      <c r="C223" s="286"/>
      <c r="D223" s="286"/>
      <c r="E223" s="287" t="s">
        <v>1016</v>
      </c>
      <c r="F223" s="287" t="s">
        <v>783</v>
      </c>
      <c r="G223" s="287">
        <v>1</v>
      </c>
      <c r="H223" s="286"/>
    </row>
    <row r="224" spans="1:8" ht="18.75" customHeight="1">
      <c r="A224" s="286">
        <v>9</v>
      </c>
      <c r="B224" s="286" t="s">
        <v>1017</v>
      </c>
      <c r="C224" s="286"/>
      <c r="D224" s="286"/>
      <c r="E224" s="295" t="s">
        <v>1018</v>
      </c>
      <c r="F224" s="287"/>
      <c r="G224" s="287"/>
      <c r="H224" s="286"/>
    </row>
    <row r="225" spans="1:8" ht="18.75" customHeight="1">
      <c r="A225" s="286"/>
      <c r="B225" s="286"/>
      <c r="C225" s="286"/>
      <c r="D225" s="286"/>
      <c r="E225" s="287" t="s">
        <v>1019</v>
      </c>
      <c r="F225" s="287" t="s">
        <v>781</v>
      </c>
      <c r="G225" s="287">
        <v>1</v>
      </c>
      <c r="H225" s="286"/>
    </row>
    <row r="226" spans="1:8" ht="18.75" customHeight="1">
      <c r="A226" s="286"/>
      <c r="B226" s="286"/>
      <c r="C226" s="286"/>
      <c r="D226" s="286"/>
      <c r="E226" s="287" t="s">
        <v>1020</v>
      </c>
      <c r="F226" s="287" t="s">
        <v>783</v>
      </c>
      <c r="G226" s="287">
        <v>7</v>
      </c>
      <c r="H226" s="286"/>
    </row>
    <row r="227" spans="1:8" ht="18.75" customHeight="1">
      <c r="A227" s="286"/>
      <c r="B227" s="286"/>
      <c r="C227" s="286"/>
      <c r="D227" s="286"/>
      <c r="E227" s="287" t="s">
        <v>1021</v>
      </c>
      <c r="F227" s="287" t="s">
        <v>781</v>
      </c>
      <c r="G227" s="287">
        <v>28</v>
      </c>
      <c r="H227" s="286"/>
    </row>
    <row r="228" spans="1:8" ht="18.75" customHeight="1">
      <c r="A228" s="286"/>
      <c r="B228" s="286"/>
      <c r="C228" s="286"/>
      <c r="D228" s="286"/>
      <c r="E228" s="287" t="s">
        <v>1022</v>
      </c>
      <c r="F228" s="287" t="s">
        <v>781</v>
      </c>
      <c r="G228" s="287">
        <v>1</v>
      </c>
      <c r="H228" s="286"/>
    </row>
    <row r="229" spans="1:8" ht="18.75" customHeight="1">
      <c r="A229" s="286"/>
      <c r="B229" s="286"/>
      <c r="C229" s="286"/>
      <c r="D229" s="286"/>
      <c r="E229" s="287" t="s">
        <v>1023</v>
      </c>
      <c r="F229" s="287" t="s">
        <v>783</v>
      </c>
      <c r="G229" s="287">
        <v>4</v>
      </c>
      <c r="H229" s="286"/>
    </row>
    <row r="230" spans="1:8" ht="18.75" customHeight="1">
      <c r="A230" s="286"/>
      <c r="B230" s="286"/>
      <c r="C230" s="286"/>
      <c r="D230" s="286"/>
      <c r="E230" s="287" t="s">
        <v>1024</v>
      </c>
      <c r="F230" s="287" t="s">
        <v>783</v>
      </c>
      <c r="G230" s="287">
        <v>1</v>
      </c>
      <c r="H230" s="286"/>
    </row>
    <row r="231" spans="1:8" ht="18.75" customHeight="1">
      <c r="A231" s="286"/>
      <c r="B231" s="286"/>
      <c r="C231" s="286"/>
      <c r="D231" s="286"/>
      <c r="E231" s="287" t="s">
        <v>1025</v>
      </c>
      <c r="F231" s="287" t="s">
        <v>783</v>
      </c>
      <c r="G231" s="287">
        <v>29</v>
      </c>
      <c r="H231" s="286"/>
    </row>
    <row r="232" spans="1:8" ht="18.75" customHeight="1">
      <c r="A232" s="286"/>
      <c r="B232" s="286"/>
      <c r="C232" s="286"/>
      <c r="D232" s="286"/>
      <c r="E232" s="287" t="s">
        <v>1026</v>
      </c>
      <c r="F232" s="287" t="s">
        <v>781</v>
      </c>
      <c r="G232" s="287">
        <v>1</v>
      </c>
      <c r="H232" s="286"/>
    </row>
    <row r="233" spans="1:8" ht="18.75" customHeight="1">
      <c r="A233" s="286"/>
      <c r="B233" s="286"/>
      <c r="C233" s="286"/>
      <c r="D233" s="286"/>
      <c r="E233" s="287" t="s">
        <v>1027</v>
      </c>
      <c r="F233" s="287" t="s">
        <v>783</v>
      </c>
      <c r="G233" s="287">
        <v>1</v>
      </c>
      <c r="H233" s="286"/>
    </row>
    <row r="234" spans="1:8" ht="18.75" customHeight="1">
      <c r="A234" s="286"/>
      <c r="B234" s="286"/>
      <c r="C234" s="286"/>
      <c r="D234" s="286"/>
      <c r="E234" s="295" t="s">
        <v>1028</v>
      </c>
      <c r="F234" s="287"/>
      <c r="G234" s="287"/>
      <c r="H234" s="286"/>
    </row>
    <row r="235" spans="1:8" ht="18.75" customHeight="1">
      <c r="A235" s="286"/>
      <c r="B235" s="286"/>
      <c r="C235" s="286"/>
      <c r="D235" s="286"/>
      <c r="E235" s="287" t="s">
        <v>1019</v>
      </c>
      <c r="F235" s="287" t="s">
        <v>781</v>
      </c>
      <c r="G235" s="287">
        <v>1</v>
      </c>
      <c r="H235" s="286"/>
    </row>
    <row r="236" spans="1:8" ht="18.75" customHeight="1">
      <c r="A236" s="286"/>
      <c r="B236" s="286"/>
      <c r="C236" s="286"/>
      <c r="D236" s="286"/>
      <c r="E236" s="287" t="s">
        <v>1020</v>
      </c>
      <c r="F236" s="287" t="s">
        <v>783</v>
      </c>
      <c r="G236" s="287">
        <v>12</v>
      </c>
      <c r="H236" s="286"/>
    </row>
    <row r="237" spans="1:8" ht="18.75" customHeight="1">
      <c r="A237" s="286"/>
      <c r="B237" s="286"/>
      <c r="C237" s="286"/>
      <c r="D237" s="286"/>
      <c r="E237" s="287" t="s">
        <v>1027</v>
      </c>
      <c r="F237" s="287" t="s">
        <v>783</v>
      </c>
      <c r="G237" s="287">
        <v>1</v>
      </c>
      <c r="H237" s="286"/>
    </row>
    <row r="238" spans="1:8" ht="18.75" customHeight="1">
      <c r="A238" s="286"/>
      <c r="B238" s="286"/>
      <c r="C238" s="286"/>
      <c r="D238" s="286"/>
      <c r="E238" s="287" t="s">
        <v>1029</v>
      </c>
      <c r="F238" s="287" t="s">
        <v>783</v>
      </c>
      <c r="G238" s="287">
        <v>1</v>
      </c>
      <c r="H238" s="286"/>
    </row>
    <row r="239" spans="1:8" ht="18.75" customHeight="1">
      <c r="A239" s="286"/>
      <c r="B239" s="286"/>
      <c r="C239" s="286"/>
      <c r="D239" s="286"/>
      <c r="E239" s="287" t="s">
        <v>1030</v>
      </c>
      <c r="F239" s="287" t="s">
        <v>781</v>
      </c>
      <c r="G239" s="287">
        <v>37</v>
      </c>
      <c r="H239" s="286"/>
    </row>
    <row r="240" spans="1:8" ht="18.75" customHeight="1">
      <c r="A240" s="286"/>
      <c r="B240" s="286"/>
      <c r="C240" s="286"/>
      <c r="D240" s="286"/>
      <c r="E240" s="287" t="s">
        <v>1025</v>
      </c>
      <c r="F240" s="287" t="s">
        <v>783</v>
      </c>
      <c r="G240" s="287">
        <v>36</v>
      </c>
      <c r="H240" s="286"/>
    </row>
    <row r="241" spans="1:8" ht="18.75" customHeight="1">
      <c r="A241" s="286"/>
      <c r="B241" s="286"/>
      <c r="C241" s="286"/>
      <c r="D241" s="286"/>
      <c r="E241" s="287" t="s">
        <v>1023</v>
      </c>
      <c r="F241" s="287" t="s">
        <v>783</v>
      </c>
      <c r="G241" s="287">
        <v>3</v>
      </c>
      <c r="H241" s="286"/>
    </row>
    <row r="242" spans="1:8" ht="18.75" customHeight="1">
      <c r="A242" s="286"/>
      <c r="B242" s="286"/>
      <c r="C242" s="286"/>
      <c r="D242" s="286"/>
      <c r="E242" s="287" t="s">
        <v>782</v>
      </c>
      <c r="F242" s="287" t="s">
        <v>783</v>
      </c>
      <c r="G242" s="287">
        <v>1</v>
      </c>
      <c r="H242" s="286"/>
    </row>
    <row r="243" spans="1:8" ht="18.75" customHeight="1">
      <c r="A243" s="286"/>
      <c r="B243" s="286"/>
      <c r="C243" s="286"/>
      <c r="D243" s="286"/>
      <c r="E243" s="287" t="s">
        <v>1026</v>
      </c>
      <c r="F243" s="287" t="s">
        <v>783</v>
      </c>
      <c r="G243" s="287">
        <v>1</v>
      </c>
      <c r="H243" s="286"/>
    </row>
    <row r="244" spans="1:8" ht="18.75" customHeight="1">
      <c r="A244" s="286">
        <v>10</v>
      </c>
      <c r="B244" s="286" t="s">
        <v>1031</v>
      </c>
      <c r="C244" s="286"/>
      <c r="D244" s="286"/>
      <c r="E244" s="287" t="s">
        <v>1025</v>
      </c>
      <c r="F244" s="287" t="s">
        <v>783</v>
      </c>
      <c r="G244" s="287">
        <v>5</v>
      </c>
      <c r="H244" s="286"/>
    </row>
    <row r="245" spans="1:8" ht="18.75" customHeight="1">
      <c r="A245" s="286"/>
      <c r="B245" s="286"/>
      <c r="C245" s="286"/>
      <c r="D245" s="286"/>
      <c r="E245" s="287" t="s">
        <v>1032</v>
      </c>
      <c r="F245" s="287" t="s">
        <v>783</v>
      </c>
      <c r="G245" s="287">
        <v>2</v>
      </c>
      <c r="H245" s="286"/>
    </row>
    <row r="246" spans="1:8" ht="18.75" customHeight="1">
      <c r="A246" s="286"/>
      <c r="B246" s="286"/>
      <c r="C246" s="286"/>
      <c r="D246" s="286"/>
      <c r="E246" s="287" t="s">
        <v>1033</v>
      </c>
      <c r="F246" s="287" t="s">
        <v>783</v>
      </c>
      <c r="G246" s="287">
        <v>4</v>
      </c>
      <c r="H246" s="286"/>
    </row>
    <row r="247" spans="1:8" ht="18.75" customHeight="1">
      <c r="A247" s="286"/>
      <c r="B247" s="286"/>
      <c r="C247" s="286"/>
      <c r="D247" s="286"/>
      <c r="E247" s="287" t="s">
        <v>1034</v>
      </c>
      <c r="F247" s="287" t="s">
        <v>783</v>
      </c>
      <c r="G247" s="287">
        <v>4</v>
      </c>
      <c r="H247" s="286"/>
    </row>
    <row r="248" spans="1:8" ht="18.75" customHeight="1">
      <c r="A248" s="286">
        <v>11</v>
      </c>
      <c r="B248" s="286" t="s">
        <v>1035</v>
      </c>
      <c r="C248" s="286"/>
      <c r="D248" s="286"/>
      <c r="E248" s="284" t="s">
        <v>1036</v>
      </c>
      <c r="F248" s="284" t="s">
        <v>783</v>
      </c>
      <c r="G248" s="284">
        <v>9</v>
      </c>
      <c r="H248" s="286"/>
    </row>
    <row r="249" spans="1:8" ht="18.75" customHeight="1">
      <c r="A249" s="286"/>
      <c r="B249" s="286"/>
      <c r="C249" s="286"/>
      <c r="D249" s="286"/>
      <c r="E249" s="284" t="s">
        <v>1037</v>
      </c>
      <c r="F249" s="284" t="s">
        <v>783</v>
      </c>
      <c r="G249" s="284">
        <v>10</v>
      </c>
      <c r="H249" s="286"/>
    </row>
    <row r="250" spans="1:8" ht="18.75" customHeight="1">
      <c r="A250" s="286"/>
      <c r="B250" s="286"/>
      <c r="C250" s="286"/>
      <c r="D250" s="286"/>
      <c r="E250" s="284" t="s">
        <v>1038</v>
      </c>
      <c r="F250" s="284" t="s">
        <v>783</v>
      </c>
      <c r="G250" s="284">
        <v>10</v>
      </c>
      <c r="H250" s="286"/>
    </row>
    <row r="251" spans="1:8" ht="18.75" customHeight="1">
      <c r="A251" s="286"/>
      <c r="B251" s="286"/>
      <c r="C251" s="286"/>
      <c r="D251" s="286"/>
      <c r="E251" s="284" t="s">
        <v>1039</v>
      </c>
      <c r="F251" s="284" t="s">
        <v>781</v>
      </c>
      <c r="G251" s="284">
        <v>10</v>
      </c>
      <c r="H251" s="286"/>
    </row>
    <row r="252" spans="1:8" ht="18.75" customHeight="1">
      <c r="A252" s="286"/>
      <c r="B252" s="286"/>
      <c r="C252" s="286"/>
      <c r="D252" s="286"/>
      <c r="E252" s="284" t="s">
        <v>1040</v>
      </c>
      <c r="F252" s="284" t="s">
        <v>783</v>
      </c>
      <c r="G252" s="284">
        <v>9</v>
      </c>
      <c r="H252" s="286"/>
    </row>
    <row r="253" spans="1:8" ht="18.75" customHeight="1">
      <c r="A253" s="286"/>
      <c r="B253" s="286"/>
      <c r="C253" s="286"/>
      <c r="D253" s="286"/>
      <c r="E253" s="284" t="s">
        <v>1041</v>
      </c>
      <c r="F253" s="284" t="s">
        <v>783</v>
      </c>
      <c r="G253" s="284">
        <v>2</v>
      </c>
      <c r="H253" s="286"/>
    </row>
    <row r="254" spans="1:8" ht="18.75" customHeight="1">
      <c r="A254" s="286"/>
      <c r="B254" s="286"/>
      <c r="C254" s="286"/>
      <c r="D254" s="286"/>
      <c r="E254" s="284" t="s">
        <v>1042</v>
      </c>
      <c r="F254" s="284" t="s">
        <v>783</v>
      </c>
      <c r="G254" s="284">
        <v>5</v>
      </c>
      <c r="H254" s="286"/>
    </row>
    <row r="255" spans="1:8" ht="18.75" customHeight="1">
      <c r="A255" s="286"/>
      <c r="B255" s="286"/>
      <c r="C255" s="286"/>
      <c r="D255" s="286"/>
      <c r="E255" s="284" t="s">
        <v>1043</v>
      </c>
      <c r="F255" s="284" t="s">
        <v>783</v>
      </c>
      <c r="G255" s="284">
        <v>6</v>
      </c>
      <c r="H255" s="286"/>
    </row>
    <row r="256" spans="1:8" ht="18.75" customHeight="1">
      <c r="A256" s="286"/>
      <c r="B256" s="286"/>
      <c r="C256" s="286"/>
      <c r="D256" s="286"/>
      <c r="E256" s="284" t="s">
        <v>1044</v>
      </c>
      <c r="F256" s="284" t="s">
        <v>783</v>
      </c>
      <c r="G256" s="284">
        <v>5</v>
      </c>
      <c r="H256" s="286"/>
    </row>
    <row r="257" spans="1:8" ht="18.75" customHeight="1">
      <c r="A257" s="286"/>
      <c r="B257" s="286"/>
      <c r="C257" s="286"/>
      <c r="D257" s="286"/>
      <c r="E257" s="284" t="s">
        <v>1045</v>
      </c>
      <c r="F257" s="284" t="s">
        <v>783</v>
      </c>
      <c r="G257" s="284">
        <v>5</v>
      </c>
      <c r="H257" s="286"/>
    </row>
    <row r="258" spans="1:8" ht="18.75" customHeight="1">
      <c r="A258" s="286"/>
      <c r="B258" s="286"/>
      <c r="C258" s="286"/>
      <c r="D258" s="286"/>
      <c r="E258" s="284" t="s">
        <v>1046</v>
      </c>
      <c r="F258" s="284" t="s">
        <v>783</v>
      </c>
      <c r="G258" s="284">
        <v>5</v>
      </c>
      <c r="H258" s="286"/>
    </row>
    <row r="259" spans="1:8" ht="18.75" customHeight="1">
      <c r="A259" s="286"/>
      <c r="B259" s="286"/>
      <c r="C259" s="286"/>
      <c r="D259" s="286"/>
      <c r="E259" s="284" t="s">
        <v>1047</v>
      </c>
      <c r="F259" s="284" t="s">
        <v>783</v>
      </c>
      <c r="G259" s="284">
        <v>18</v>
      </c>
      <c r="H259" s="286"/>
    </row>
    <row r="260" spans="1:8" ht="18.75" customHeight="1">
      <c r="A260" s="286"/>
      <c r="B260" s="286"/>
      <c r="C260" s="286"/>
      <c r="D260" s="286"/>
      <c r="E260" s="284" t="s">
        <v>1048</v>
      </c>
      <c r="F260" s="284" t="s">
        <v>783</v>
      </c>
      <c r="G260" s="284">
        <v>12</v>
      </c>
      <c r="H260" s="286"/>
    </row>
    <row r="261" spans="1:8" ht="18.75" customHeight="1">
      <c r="A261" s="286"/>
      <c r="B261" s="286"/>
      <c r="C261" s="286"/>
      <c r="D261" s="286"/>
      <c r="E261" s="284" t="s">
        <v>1049</v>
      </c>
      <c r="F261" s="284" t="s">
        <v>783</v>
      </c>
      <c r="G261" s="284">
        <v>19</v>
      </c>
      <c r="H261" s="286"/>
    </row>
    <row r="262" spans="1:8" ht="18.75" customHeight="1">
      <c r="A262" s="286"/>
      <c r="B262" s="286"/>
      <c r="C262" s="286"/>
      <c r="D262" s="286"/>
      <c r="E262" s="284" t="s">
        <v>1050</v>
      </c>
      <c r="F262" s="284" t="s">
        <v>783</v>
      </c>
      <c r="G262" s="284">
        <v>18</v>
      </c>
      <c r="H262" s="286"/>
    </row>
    <row r="263" spans="1:8" ht="18.75" customHeight="1">
      <c r="A263" s="286"/>
      <c r="B263" s="286"/>
      <c r="C263" s="286"/>
      <c r="D263" s="286"/>
      <c r="E263" s="284" t="s">
        <v>1051</v>
      </c>
      <c r="F263" s="284" t="s">
        <v>783</v>
      </c>
      <c r="G263" s="284">
        <v>8</v>
      </c>
      <c r="H263" s="286"/>
    </row>
    <row r="264" spans="1:8" ht="18.75" customHeight="1">
      <c r="A264" s="286"/>
      <c r="B264" s="286"/>
      <c r="C264" s="286"/>
      <c r="D264" s="286"/>
      <c r="E264" s="284" t="s">
        <v>1052</v>
      </c>
      <c r="F264" s="284" t="s">
        <v>783</v>
      </c>
      <c r="G264" s="284">
        <v>10</v>
      </c>
      <c r="H264" s="286"/>
    </row>
    <row r="265" spans="1:8" ht="18.75" customHeight="1">
      <c r="A265" s="286"/>
      <c r="B265" s="286"/>
      <c r="C265" s="286"/>
      <c r="D265" s="286"/>
      <c r="E265" s="284" t="s">
        <v>1053</v>
      </c>
      <c r="F265" s="284" t="s">
        <v>783</v>
      </c>
      <c r="G265" s="284">
        <v>10</v>
      </c>
      <c r="H265" s="286"/>
    </row>
    <row r="266" spans="1:8" ht="18.75" customHeight="1">
      <c r="A266" s="286"/>
      <c r="B266" s="286"/>
      <c r="C266" s="286"/>
      <c r="D266" s="286"/>
      <c r="E266" s="284" t="s">
        <v>1054</v>
      </c>
      <c r="F266" s="284" t="s">
        <v>783</v>
      </c>
      <c r="G266" s="284">
        <v>10</v>
      </c>
      <c r="H266" s="286"/>
    </row>
    <row r="267" spans="1:8" ht="18.75" customHeight="1">
      <c r="A267" s="286"/>
      <c r="B267" s="286"/>
      <c r="C267" s="286"/>
      <c r="D267" s="286"/>
      <c r="E267" s="284" t="s">
        <v>1055</v>
      </c>
      <c r="F267" s="284" t="s">
        <v>783</v>
      </c>
      <c r="G267" s="284">
        <v>3</v>
      </c>
      <c r="H267" s="286"/>
    </row>
    <row r="268" spans="1:8" ht="18.75" customHeight="1">
      <c r="A268" s="286"/>
      <c r="B268" s="286"/>
      <c r="C268" s="286"/>
      <c r="D268" s="286"/>
      <c r="E268" s="284" t="s">
        <v>1056</v>
      </c>
      <c r="F268" s="284" t="s">
        <v>781</v>
      </c>
      <c r="G268" s="284">
        <v>6</v>
      </c>
      <c r="H268" s="286"/>
    </row>
    <row r="269" spans="1:8" ht="18.75" customHeight="1">
      <c r="A269" s="286"/>
      <c r="B269" s="286"/>
      <c r="C269" s="286"/>
      <c r="D269" s="286"/>
      <c r="E269" s="284" t="s">
        <v>1057</v>
      </c>
      <c r="F269" s="284" t="s">
        <v>781</v>
      </c>
      <c r="G269" s="284">
        <v>1</v>
      </c>
      <c r="H269" s="286"/>
    </row>
    <row r="270" spans="1:8" ht="18.75" customHeight="1">
      <c r="A270" s="286"/>
      <c r="B270" s="286"/>
      <c r="C270" s="286"/>
      <c r="D270" s="286"/>
      <c r="E270" s="284" t="s">
        <v>1058</v>
      </c>
      <c r="F270" s="284" t="s">
        <v>781</v>
      </c>
      <c r="G270" s="284">
        <v>8</v>
      </c>
      <c r="H270" s="286"/>
    </row>
    <row r="271" spans="1:8" ht="18.75" customHeight="1">
      <c r="A271" s="286"/>
      <c r="B271" s="286"/>
      <c r="C271" s="286"/>
      <c r="D271" s="286"/>
      <c r="E271" s="284" t="s">
        <v>1059</v>
      </c>
      <c r="F271" s="284" t="s">
        <v>783</v>
      </c>
      <c r="G271" s="284">
        <v>10</v>
      </c>
      <c r="H271" s="286"/>
    </row>
    <row r="272" spans="1:8" ht="18.75" customHeight="1">
      <c r="A272" s="286"/>
      <c r="B272" s="286"/>
      <c r="C272" s="286"/>
      <c r="D272" s="286"/>
      <c r="E272" s="284" t="s">
        <v>1060</v>
      </c>
      <c r="F272" s="284" t="s">
        <v>783</v>
      </c>
      <c r="G272" s="284">
        <v>20</v>
      </c>
      <c r="H272" s="286"/>
    </row>
    <row r="273" spans="1:8" ht="18.75" customHeight="1">
      <c r="A273" s="286"/>
      <c r="B273" s="286"/>
      <c r="C273" s="286"/>
      <c r="D273" s="286"/>
      <c r="E273" s="284" t="s">
        <v>1061</v>
      </c>
      <c r="F273" s="284" t="s">
        <v>783</v>
      </c>
      <c r="G273" s="284">
        <v>6</v>
      </c>
      <c r="H273" s="286"/>
    </row>
    <row r="274" spans="1:8" ht="18.75" customHeight="1">
      <c r="A274" s="286"/>
      <c r="B274" s="286"/>
      <c r="C274" s="286"/>
      <c r="D274" s="286"/>
      <c r="E274" s="284" t="s">
        <v>1062</v>
      </c>
      <c r="F274" s="284" t="s">
        <v>783</v>
      </c>
      <c r="G274" s="284">
        <v>27</v>
      </c>
      <c r="H274" s="286"/>
    </row>
    <row r="275" spans="1:8" ht="18.75" customHeight="1">
      <c r="A275" s="286"/>
      <c r="B275" s="286"/>
      <c r="C275" s="286"/>
      <c r="D275" s="286"/>
      <c r="E275" s="284" t="s">
        <v>1063</v>
      </c>
      <c r="F275" s="284" t="s">
        <v>783</v>
      </c>
      <c r="G275" s="284">
        <v>8</v>
      </c>
      <c r="H275" s="286"/>
    </row>
    <row r="276" spans="1:8" ht="18.75" customHeight="1">
      <c r="A276" s="286"/>
      <c r="B276" s="286"/>
      <c r="C276" s="286"/>
      <c r="D276" s="286"/>
      <c r="E276" s="284" t="s">
        <v>1064</v>
      </c>
      <c r="F276" s="284" t="s">
        <v>781</v>
      </c>
      <c r="G276" s="284">
        <v>1</v>
      </c>
      <c r="H276" s="286"/>
    </row>
    <row r="277" spans="1:8" ht="18.75" customHeight="1">
      <c r="A277" s="286"/>
      <c r="B277" s="286"/>
      <c r="C277" s="286"/>
      <c r="D277" s="286"/>
      <c r="E277" s="284" t="s">
        <v>1065</v>
      </c>
      <c r="F277" s="284" t="s">
        <v>783</v>
      </c>
      <c r="G277" s="284">
        <v>6</v>
      </c>
      <c r="H277" s="286"/>
    </row>
    <row r="278" spans="1:8" ht="18.75" customHeight="1">
      <c r="A278" s="286"/>
      <c r="B278" s="286"/>
      <c r="C278" s="286"/>
      <c r="D278" s="286"/>
      <c r="E278" s="284" t="s">
        <v>1066</v>
      </c>
      <c r="F278" s="284" t="s">
        <v>781</v>
      </c>
      <c r="G278" s="284">
        <v>1</v>
      </c>
      <c r="H278" s="286"/>
    </row>
    <row r="279" spans="1:8" ht="18.75" customHeight="1">
      <c r="A279" s="286"/>
      <c r="B279" s="286"/>
      <c r="C279" s="286"/>
      <c r="D279" s="286"/>
      <c r="E279" s="284" t="s">
        <v>1067</v>
      </c>
      <c r="F279" s="284" t="s">
        <v>783</v>
      </c>
      <c r="G279" s="284">
        <v>1</v>
      </c>
      <c r="H279" s="286"/>
    </row>
    <row r="280" spans="1:8" ht="18.75" customHeight="1">
      <c r="A280" s="286"/>
      <c r="B280" s="286"/>
      <c r="C280" s="286"/>
      <c r="D280" s="286"/>
      <c r="E280" s="284" t="s">
        <v>1068</v>
      </c>
      <c r="F280" s="284" t="s">
        <v>783</v>
      </c>
      <c r="G280" s="284">
        <v>8</v>
      </c>
      <c r="H280" s="286"/>
    </row>
    <row r="281" spans="1:8" ht="18.75" customHeight="1">
      <c r="A281" s="286"/>
      <c r="B281" s="286"/>
      <c r="C281" s="286"/>
      <c r="D281" s="286"/>
      <c r="E281" s="284" t="s">
        <v>1069</v>
      </c>
      <c r="F281" s="284" t="s">
        <v>783</v>
      </c>
      <c r="G281" s="284">
        <v>21</v>
      </c>
      <c r="H281" s="286"/>
    </row>
    <row r="282" spans="1:8" ht="18.75" customHeight="1">
      <c r="A282" s="286"/>
      <c r="B282" s="286"/>
      <c r="C282" s="286"/>
      <c r="D282" s="286"/>
      <c r="E282" s="284" t="s">
        <v>1070</v>
      </c>
      <c r="F282" s="284" t="s">
        <v>783</v>
      </c>
      <c r="G282" s="284">
        <v>2</v>
      </c>
      <c r="H282" s="286"/>
    </row>
    <row r="283" spans="1:8" ht="18.75" customHeight="1">
      <c r="A283" s="286"/>
      <c r="B283" s="286"/>
      <c r="C283" s="286"/>
      <c r="D283" s="286"/>
      <c r="E283" s="284" t="s">
        <v>1071</v>
      </c>
      <c r="F283" s="284" t="s">
        <v>783</v>
      </c>
      <c r="G283" s="284">
        <v>8</v>
      </c>
      <c r="H283" s="286"/>
    </row>
    <row r="284" spans="1:8" ht="18.75" customHeight="1">
      <c r="A284" s="286"/>
      <c r="B284" s="286"/>
      <c r="C284" s="286"/>
      <c r="D284" s="286"/>
      <c r="E284" s="284" t="s">
        <v>1072</v>
      </c>
      <c r="F284" s="284" t="s">
        <v>783</v>
      </c>
      <c r="G284" s="284">
        <v>14</v>
      </c>
      <c r="H284" s="286"/>
    </row>
    <row r="285" spans="1:8" ht="18.75" customHeight="1">
      <c r="A285" s="286"/>
      <c r="B285" s="286"/>
      <c r="C285" s="286"/>
      <c r="D285" s="286"/>
      <c r="E285" s="284" t="s">
        <v>1073</v>
      </c>
      <c r="F285" s="284" t="s">
        <v>783</v>
      </c>
      <c r="G285" s="284">
        <v>3</v>
      </c>
      <c r="H285" s="286"/>
    </row>
    <row r="286" spans="1:8" ht="18.75" customHeight="1">
      <c r="A286" s="286"/>
      <c r="B286" s="286"/>
      <c r="C286" s="286"/>
      <c r="D286" s="286"/>
      <c r="E286" s="284" t="s">
        <v>1074</v>
      </c>
      <c r="F286" s="284" t="s">
        <v>783</v>
      </c>
      <c r="G286" s="284">
        <v>29</v>
      </c>
      <c r="H286" s="286"/>
    </row>
    <row r="287" spans="1:8" ht="18.75" customHeight="1">
      <c r="A287" s="286"/>
      <c r="B287" s="286"/>
      <c r="C287" s="286"/>
      <c r="D287" s="286"/>
      <c r="E287" s="284" t="s">
        <v>1075</v>
      </c>
      <c r="F287" s="284" t="s">
        <v>783</v>
      </c>
      <c r="G287" s="284">
        <v>9</v>
      </c>
      <c r="H287" s="286"/>
    </row>
    <row r="288" spans="1:8" ht="18.75" customHeight="1">
      <c r="A288" s="286"/>
      <c r="B288" s="286"/>
      <c r="C288" s="286"/>
      <c r="D288" s="286"/>
      <c r="E288" s="284" t="s">
        <v>1076</v>
      </c>
      <c r="F288" s="284" t="s">
        <v>781</v>
      </c>
      <c r="G288" s="284">
        <v>1</v>
      </c>
      <c r="H288" s="286"/>
    </row>
    <row r="289" spans="1:8" ht="18.75" customHeight="1">
      <c r="A289" s="286"/>
      <c r="B289" s="286"/>
      <c r="C289" s="286"/>
      <c r="D289" s="286"/>
      <c r="E289" s="284" t="s">
        <v>1077</v>
      </c>
      <c r="F289" s="284" t="s">
        <v>781</v>
      </c>
      <c r="G289" s="284">
        <v>1</v>
      </c>
      <c r="H289" s="286"/>
    </row>
    <row r="290" spans="1:8" ht="18.75" customHeight="1">
      <c r="A290" s="286"/>
      <c r="B290" s="286"/>
      <c r="C290" s="286"/>
      <c r="D290" s="286"/>
      <c r="E290" s="284" t="s">
        <v>1078</v>
      </c>
      <c r="F290" s="284" t="s">
        <v>781</v>
      </c>
      <c r="G290" s="284">
        <v>1</v>
      </c>
      <c r="H290" s="286"/>
    </row>
    <row r="291" spans="1:8" ht="18.75" customHeight="1">
      <c r="A291" s="286"/>
      <c r="B291" s="286"/>
      <c r="C291" s="286"/>
      <c r="D291" s="286"/>
      <c r="E291" s="284" t="s">
        <v>1079</v>
      </c>
      <c r="F291" s="284" t="s">
        <v>781</v>
      </c>
      <c r="G291" s="284">
        <v>1</v>
      </c>
      <c r="H291" s="286"/>
    </row>
    <row r="292" spans="1:8" ht="18.75" customHeight="1">
      <c r="A292" s="286"/>
      <c r="B292" s="286"/>
      <c r="C292" s="286"/>
      <c r="D292" s="286"/>
      <c r="E292" s="284" t="s">
        <v>1080</v>
      </c>
      <c r="F292" s="284" t="s">
        <v>781</v>
      </c>
      <c r="G292" s="284">
        <v>1</v>
      </c>
      <c r="H292" s="286"/>
    </row>
    <row r="293" spans="1:8" ht="18.75" customHeight="1">
      <c r="A293" s="286"/>
      <c r="B293" s="286"/>
      <c r="C293" s="286"/>
      <c r="D293" s="286"/>
      <c r="E293" s="284" t="s">
        <v>1081</v>
      </c>
      <c r="F293" s="284" t="s">
        <v>783</v>
      </c>
      <c r="G293" s="284">
        <v>1</v>
      </c>
      <c r="H293" s="286"/>
    </row>
    <row r="294" spans="1:8" ht="18.75" customHeight="1">
      <c r="A294" s="286"/>
      <c r="B294" s="286"/>
      <c r="C294" s="286"/>
      <c r="D294" s="286"/>
      <c r="E294" s="284" t="s">
        <v>1082</v>
      </c>
      <c r="F294" s="284" t="s">
        <v>781</v>
      </c>
      <c r="G294" s="284">
        <v>1</v>
      </c>
      <c r="H294" s="286"/>
    </row>
    <row r="295" spans="1:8" ht="18.75" customHeight="1">
      <c r="A295" s="286"/>
      <c r="B295" s="286"/>
      <c r="C295" s="286"/>
      <c r="D295" s="286"/>
      <c r="E295" s="284" t="s">
        <v>1083</v>
      </c>
      <c r="F295" s="284" t="s">
        <v>781</v>
      </c>
      <c r="G295" s="284">
        <v>6</v>
      </c>
      <c r="H295" s="286"/>
    </row>
    <row r="296" spans="1:8" ht="18.75" customHeight="1">
      <c r="A296" s="286"/>
      <c r="B296" s="286"/>
      <c r="C296" s="286"/>
      <c r="D296" s="286"/>
      <c r="E296" s="284" t="s">
        <v>1084</v>
      </c>
      <c r="F296" s="284" t="s">
        <v>783</v>
      </c>
      <c r="G296" s="284">
        <v>5</v>
      </c>
      <c r="H296" s="286"/>
    </row>
    <row r="297" spans="1:8" ht="18.75" customHeight="1">
      <c r="A297" s="286"/>
      <c r="B297" s="286"/>
      <c r="C297" s="286"/>
      <c r="D297" s="286"/>
      <c r="E297" s="284" t="s">
        <v>1085</v>
      </c>
      <c r="F297" s="284" t="s">
        <v>783</v>
      </c>
      <c r="G297" s="284">
        <v>1</v>
      </c>
      <c r="H297" s="286"/>
    </row>
    <row r="298" spans="1:8" ht="18.75" customHeight="1">
      <c r="A298" s="286"/>
      <c r="B298" s="286"/>
      <c r="C298" s="286"/>
      <c r="D298" s="286"/>
      <c r="E298" s="284" t="s">
        <v>1086</v>
      </c>
      <c r="F298" s="284" t="s">
        <v>781</v>
      </c>
      <c r="G298" s="284">
        <v>1</v>
      </c>
      <c r="H298" s="286"/>
    </row>
    <row r="299" spans="1:8" ht="18.75" customHeight="1">
      <c r="A299" s="286"/>
      <c r="B299" s="286"/>
      <c r="C299" s="286"/>
      <c r="D299" s="286"/>
      <c r="E299" s="284" t="s">
        <v>1087</v>
      </c>
      <c r="F299" s="284" t="s">
        <v>1088</v>
      </c>
      <c r="G299" s="284">
        <v>8</v>
      </c>
      <c r="H299" s="286"/>
    </row>
    <row r="300" spans="1:8" ht="18.75" customHeight="1">
      <c r="A300" s="286"/>
      <c r="B300" s="286"/>
      <c r="C300" s="286"/>
      <c r="D300" s="286"/>
      <c r="E300" s="284" t="s">
        <v>1089</v>
      </c>
      <c r="F300" s="284" t="s">
        <v>1088</v>
      </c>
      <c r="G300" s="284">
        <v>10</v>
      </c>
      <c r="H300" s="286"/>
    </row>
    <row r="301" spans="1:8" ht="18.75" customHeight="1">
      <c r="A301" s="286"/>
      <c r="B301" s="286"/>
      <c r="C301" s="286"/>
      <c r="D301" s="286"/>
      <c r="E301" s="284" t="s">
        <v>1090</v>
      </c>
      <c r="F301" s="284" t="s">
        <v>1088</v>
      </c>
      <c r="G301" s="284">
        <v>14</v>
      </c>
      <c r="H301" s="286"/>
    </row>
    <row r="302" spans="1:8" ht="18.75" customHeight="1">
      <c r="A302" s="286"/>
      <c r="B302" s="286"/>
      <c r="C302" s="286"/>
      <c r="D302" s="286"/>
      <c r="E302" s="284" t="s">
        <v>1091</v>
      </c>
      <c r="F302" s="284" t="s">
        <v>783</v>
      </c>
      <c r="G302" s="284">
        <v>2</v>
      </c>
      <c r="H302" s="286"/>
    </row>
    <row r="303" spans="1:8" ht="18.75" customHeight="1">
      <c r="A303" s="286"/>
      <c r="B303" s="286"/>
      <c r="C303" s="286"/>
      <c r="D303" s="286"/>
      <c r="E303" s="284" t="s">
        <v>1092</v>
      </c>
      <c r="F303" s="284" t="s">
        <v>783</v>
      </c>
      <c r="G303" s="284">
        <v>3</v>
      </c>
      <c r="H303" s="286"/>
    </row>
    <row r="304" spans="1:8" ht="18.75" customHeight="1">
      <c r="A304" s="286"/>
      <c r="B304" s="286"/>
      <c r="C304" s="286"/>
      <c r="D304" s="286"/>
      <c r="E304" s="284" t="s">
        <v>1093</v>
      </c>
      <c r="F304" s="284" t="s">
        <v>1088</v>
      </c>
      <c r="G304" s="284">
        <v>10</v>
      </c>
      <c r="H304" s="286"/>
    </row>
    <row r="305" spans="1:8" ht="18.75" customHeight="1">
      <c r="A305" s="286"/>
      <c r="B305" s="286"/>
      <c r="C305" s="286"/>
      <c r="D305" s="286"/>
      <c r="E305" s="284" t="s">
        <v>1094</v>
      </c>
      <c r="F305" s="284" t="s">
        <v>783</v>
      </c>
      <c r="G305" s="284">
        <v>23</v>
      </c>
      <c r="H305" s="286"/>
    </row>
    <row r="306" spans="1:8" ht="18.75" customHeight="1">
      <c r="A306" s="286"/>
      <c r="B306" s="286"/>
      <c r="C306" s="286"/>
      <c r="D306" s="286"/>
      <c r="E306" s="284" t="s">
        <v>1095</v>
      </c>
      <c r="F306" s="284" t="s">
        <v>1088</v>
      </c>
      <c r="G306" s="284">
        <v>8</v>
      </c>
      <c r="H306" s="286"/>
    </row>
    <row r="307" spans="1:8" ht="18.75" customHeight="1">
      <c r="A307" s="286"/>
      <c r="B307" s="286"/>
      <c r="C307" s="286"/>
      <c r="D307" s="286"/>
      <c r="E307" s="284" t="s">
        <v>1096</v>
      </c>
      <c r="F307" s="284" t="s">
        <v>1088</v>
      </c>
      <c r="G307" s="284">
        <v>8</v>
      </c>
      <c r="H307" s="286"/>
    </row>
    <row r="308" spans="1:8" ht="18.75" customHeight="1">
      <c r="A308" s="286"/>
      <c r="B308" s="286"/>
      <c r="C308" s="286"/>
      <c r="D308" s="286"/>
      <c r="E308" s="284" t="s">
        <v>1097</v>
      </c>
      <c r="F308" s="284" t="s">
        <v>1088</v>
      </c>
      <c r="G308" s="284">
        <v>6</v>
      </c>
      <c r="H308" s="286"/>
    </row>
    <row r="309" spans="1:8" ht="18.75" customHeight="1">
      <c r="A309" s="286"/>
      <c r="B309" s="286"/>
      <c r="C309" s="286"/>
      <c r="D309" s="286"/>
      <c r="E309" s="284" t="s">
        <v>1098</v>
      </c>
      <c r="F309" s="284" t="s">
        <v>783</v>
      </c>
      <c r="G309" s="284">
        <v>12</v>
      </c>
      <c r="H309" s="286"/>
    </row>
    <row r="310" spans="1:8" ht="18.75" customHeight="1">
      <c r="A310" s="286"/>
      <c r="B310" s="286"/>
      <c r="C310" s="286"/>
      <c r="D310" s="286"/>
      <c r="E310" s="284" t="s">
        <v>1099</v>
      </c>
      <c r="F310" s="284" t="s">
        <v>783</v>
      </c>
      <c r="G310" s="284">
        <v>8</v>
      </c>
      <c r="H310" s="286"/>
    </row>
    <row r="311" spans="1:8" ht="18.75" customHeight="1">
      <c r="A311" s="286"/>
      <c r="B311" s="286"/>
      <c r="C311" s="286"/>
      <c r="D311" s="286"/>
      <c r="E311" s="284" t="s">
        <v>1100</v>
      </c>
      <c r="F311" s="284" t="s">
        <v>783</v>
      </c>
      <c r="G311" s="284">
        <v>8</v>
      </c>
      <c r="H311" s="286"/>
    </row>
    <row r="312" spans="1:8" ht="18.75" customHeight="1">
      <c r="A312" s="286"/>
      <c r="B312" s="286"/>
      <c r="C312" s="286"/>
      <c r="D312" s="286"/>
      <c r="E312" s="284" t="s">
        <v>1101</v>
      </c>
      <c r="F312" s="284" t="s">
        <v>783</v>
      </c>
      <c r="G312" s="284">
        <v>1</v>
      </c>
      <c r="H312" s="286"/>
    </row>
    <row r="313" spans="1:8" ht="18.75" customHeight="1">
      <c r="A313" s="286"/>
      <c r="B313" s="286"/>
      <c r="C313" s="286"/>
      <c r="D313" s="286"/>
      <c r="E313" s="284" t="s">
        <v>1102</v>
      </c>
      <c r="F313" s="284" t="s">
        <v>1088</v>
      </c>
      <c r="G313" s="284">
        <v>5</v>
      </c>
      <c r="H313" s="286"/>
    </row>
    <row r="314" spans="1:8" ht="18.75" customHeight="1">
      <c r="A314" s="286"/>
      <c r="B314" s="286"/>
      <c r="C314" s="286"/>
      <c r="D314" s="286"/>
      <c r="E314" s="284" t="s">
        <v>1103</v>
      </c>
      <c r="F314" s="284" t="s">
        <v>783</v>
      </c>
      <c r="G314" s="284">
        <v>8</v>
      </c>
      <c r="H314" s="286"/>
    </row>
    <row r="315" spans="1:8" ht="18.75" customHeight="1">
      <c r="A315" s="286"/>
      <c r="B315" s="286"/>
      <c r="C315" s="286"/>
      <c r="D315" s="286"/>
      <c r="E315" s="284" t="s">
        <v>1104</v>
      </c>
      <c r="F315" s="284" t="s">
        <v>783</v>
      </c>
      <c r="G315" s="284">
        <v>1</v>
      </c>
      <c r="H315" s="286"/>
    </row>
    <row r="316" spans="1:8" ht="18.75" customHeight="1">
      <c r="A316" s="286"/>
      <c r="B316" s="286"/>
      <c r="C316" s="286"/>
      <c r="D316" s="286"/>
      <c r="E316" s="284" t="s">
        <v>1105</v>
      </c>
      <c r="F316" s="284" t="s">
        <v>783</v>
      </c>
      <c r="G316" s="284">
        <v>1</v>
      </c>
      <c r="H316" s="286"/>
    </row>
    <row r="317" spans="1:8" ht="18.75" customHeight="1">
      <c r="A317" s="286"/>
      <c r="B317" s="286"/>
      <c r="C317" s="286"/>
      <c r="D317" s="286"/>
      <c r="E317" s="284" t="s">
        <v>1106</v>
      </c>
      <c r="F317" s="284" t="s">
        <v>1088</v>
      </c>
      <c r="G317" s="284">
        <v>8</v>
      </c>
      <c r="H317" s="286"/>
    </row>
    <row r="318" spans="1:8" ht="18.75" customHeight="1">
      <c r="A318" s="286"/>
      <c r="B318" s="286"/>
      <c r="C318" s="286"/>
      <c r="D318" s="286"/>
      <c r="E318" s="284" t="s">
        <v>1107</v>
      </c>
      <c r="F318" s="284" t="s">
        <v>783</v>
      </c>
      <c r="G318" s="284">
        <v>6</v>
      </c>
      <c r="H318" s="286"/>
    </row>
    <row r="319" spans="1:8" ht="18.75" customHeight="1">
      <c r="A319" s="286"/>
      <c r="B319" s="286"/>
      <c r="C319" s="286"/>
      <c r="D319" s="286"/>
      <c r="E319" s="284" t="s">
        <v>1108</v>
      </c>
      <c r="F319" s="284" t="s">
        <v>781</v>
      </c>
      <c r="G319" s="284">
        <v>6</v>
      </c>
      <c r="H319" s="286"/>
    </row>
    <row r="320" spans="1:8" ht="18.75" customHeight="1">
      <c r="A320" s="286"/>
      <c r="B320" s="286"/>
      <c r="C320" s="286"/>
      <c r="D320" s="286"/>
      <c r="E320" s="284" t="s">
        <v>1109</v>
      </c>
      <c r="F320" s="284" t="s">
        <v>783</v>
      </c>
      <c r="G320" s="284">
        <v>16</v>
      </c>
      <c r="H320" s="286"/>
    </row>
    <row r="321" spans="1:8" ht="18.75" customHeight="1">
      <c r="A321" s="286"/>
      <c r="B321" s="286"/>
      <c r="C321" s="286"/>
      <c r="D321" s="286"/>
      <c r="E321" s="284" t="s">
        <v>1110</v>
      </c>
      <c r="F321" s="284" t="s">
        <v>783</v>
      </c>
      <c r="G321" s="284">
        <v>6</v>
      </c>
      <c r="H321" s="286"/>
    </row>
    <row r="322" spans="1:8" ht="18.75" customHeight="1">
      <c r="A322" s="286"/>
      <c r="B322" s="286"/>
      <c r="C322" s="286"/>
      <c r="D322" s="286"/>
      <c r="E322" s="284" t="s">
        <v>1111</v>
      </c>
      <c r="F322" s="284" t="s">
        <v>783</v>
      </c>
      <c r="G322" s="284">
        <v>3</v>
      </c>
      <c r="H322" s="286"/>
    </row>
    <row r="323" spans="1:8" ht="18.75" customHeight="1">
      <c r="A323" s="286"/>
      <c r="B323" s="286"/>
      <c r="C323" s="286"/>
      <c r="D323" s="286"/>
      <c r="E323" s="284" t="s">
        <v>1112</v>
      </c>
      <c r="F323" s="284" t="s">
        <v>783</v>
      </c>
      <c r="G323" s="284">
        <v>2</v>
      </c>
      <c r="H323" s="286"/>
    </row>
    <row r="324" spans="1:8" ht="18.75" customHeight="1">
      <c r="A324" s="286"/>
      <c r="B324" s="286"/>
      <c r="C324" s="286"/>
      <c r="D324" s="286"/>
      <c r="E324" s="284" t="s">
        <v>1113</v>
      </c>
      <c r="F324" s="284" t="s">
        <v>781</v>
      </c>
      <c r="G324" s="284">
        <v>1</v>
      </c>
      <c r="H324" s="286"/>
    </row>
    <row r="325" spans="1:8" ht="18.75" customHeight="1">
      <c r="A325" s="286"/>
      <c r="B325" s="286"/>
      <c r="C325" s="286"/>
      <c r="D325" s="286"/>
      <c r="E325" s="284" t="s">
        <v>1114</v>
      </c>
      <c r="F325" s="284" t="s">
        <v>783</v>
      </c>
      <c r="G325" s="284">
        <v>14</v>
      </c>
      <c r="H325" s="286"/>
    </row>
    <row r="326" spans="1:8" ht="18.75" customHeight="1">
      <c r="A326" s="286"/>
      <c r="B326" s="286"/>
      <c r="C326" s="286"/>
      <c r="D326" s="286"/>
      <c r="E326" s="284" t="s">
        <v>1115</v>
      </c>
      <c r="F326" s="284" t="s">
        <v>783</v>
      </c>
      <c r="G326" s="284">
        <v>14</v>
      </c>
      <c r="H326" s="286"/>
    </row>
    <row r="327" spans="1:8" ht="18.75" customHeight="1">
      <c r="A327" s="286"/>
      <c r="B327" s="286"/>
      <c r="C327" s="286"/>
      <c r="D327" s="286"/>
      <c r="E327" s="284" t="s">
        <v>1116</v>
      </c>
      <c r="F327" s="284" t="s">
        <v>781</v>
      </c>
      <c r="G327" s="284">
        <v>6</v>
      </c>
      <c r="H327" s="286"/>
    </row>
    <row r="328" spans="1:8" ht="18.75" customHeight="1">
      <c r="A328" s="286"/>
      <c r="B328" s="286"/>
      <c r="C328" s="286"/>
      <c r="D328" s="286"/>
      <c r="E328" s="284" t="s">
        <v>1117</v>
      </c>
      <c r="F328" s="284" t="s">
        <v>781</v>
      </c>
      <c r="G328" s="284">
        <v>1</v>
      </c>
      <c r="H328" s="286"/>
    </row>
    <row r="329" spans="1:8" ht="18.75" customHeight="1">
      <c r="A329" s="286"/>
      <c r="B329" s="286"/>
      <c r="C329" s="286"/>
      <c r="D329" s="286"/>
      <c r="E329" s="284" t="s">
        <v>1064</v>
      </c>
      <c r="F329" s="284" t="s">
        <v>781</v>
      </c>
      <c r="G329" s="284">
        <v>1</v>
      </c>
      <c r="H329" s="286"/>
    </row>
    <row r="330" spans="1:8" ht="18.75" customHeight="1">
      <c r="A330" s="286"/>
      <c r="B330" s="286"/>
      <c r="C330" s="286"/>
      <c r="D330" s="286"/>
      <c r="E330" s="284" t="s">
        <v>1118</v>
      </c>
      <c r="F330" s="284" t="s">
        <v>783</v>
      </c>
      <c r="G330" s="284">
        <v>3</v>
      </c>
      <c r="H330" s="286"/>
    </row>
    <row r="331" spans="1:8" ht="18.75" customHeight="1">
      <c r="A331" s="286"/>
      <c r="B331" s="286"/>
      <c r="C331" s="286"/>
      <c r="D331" s="286"/>
      <c r="E331" s="284" t="s">
        <v>1119</v>
      </c>
      <c r="F331" s="284" t="s">
        <v>781</v>
      </c>
      <c r="G331" s="284">
        <v>1</v>
      </c>
      <c r="H331" s="286"/>
    </row>
    <row r="332" spans="1:8" ht="18.75" customHeight="1">
      <c r="A332" s="286"/>
      <c r="B332" s="286"/>
      <c r="C332" s="286"/>
      <c r="D332" s="286"/>
      <c r="E332" s="284" t="s">
        <v>1120</v>
      </c>
      <c r="F332" s="284" t="s">
        <v>783</v>
      </c>
      <c r="G332" s="284">
        <v>10</v>
      </c>
      <c r="H332" s="286"/>
    </row>
    <row r="333" spans="1:8" ht="18.75" customHeight="1">
      <c r="A333" s="286"/>
      <c r="B333" s="286"/>
      <c r="C333" s="286"/>
      <c r="D333" s="286"/>
      <c r="E333" s="284" t="s">
        <v>1121</v>
      </c>
      <c r="F333" s="284" t="s">
        <v>1088</v>
      </c>
      <c r="G333" s="284">
        <v>10</v>
      </c>
      <c r="H333" s="286"/>
    </row>
    <row r="334" spans="1:8" ht="18.75" customHeight="1">
      <c r="A334" s="286"/>
      <c r="B334" s="286"/>
      <c r="C334" s="286"/>
      <c r="D334" s="286"/>
      <c r="E334" s="284" t="s">
        <v>1122</v>
      </c>
      <c r="F334" s="284" t="s">
        <v>783</v>
      </c>
      <c r="G334" s="284">
        <v>2</v>
      </c>
      <c r="H334" s="286"/>
    </row>
    <row r="335" spans="1:8" ht="18.75" customHeight="1">
      <c r="A335" s="286"/>
      <c r="B335" s="286"/>
      <c r="C335" s="286"/>
      <c r="D335" s="286"/>
      <c r="E335" s="284" t="s">
        <v>1123</v>
      </c>
      <c r="F335" s="284" t="s">
        <v>783</v>
      </c>
      <c r="G335" s="284">
        <v>10</v>
      </c>
      <c r="H335" s="286"/>
    </row>
    <row r="336" spans="1:8" ht="18.75" customHeight="1">
      <c r="A336" s="286"/>
      <c r="B336" s="286"/>
      <c r="C336" s="286"/>
      <c r="D336" s="286"/>
      <c r="E336" s="284" t="s">
        <v>1124</v>
      </c>
      <c r="F336" s="284" t="s">
        <v>783</v>
      </c>
      <c r="G336" s="284">
        <v>1</v>
      </c>
      <c r="H336" s="286"/>
    </row>
    <row r="337" spans="1:8" ht="18.75" customHeight="1">
      <c r="A337" s="286"/>
      <c r="B337" s="286"/>
      <c r="C337" s="286"/>
      <c r="D337" s="286"/>
      <c r="E337" s="284" t="s">
        <v>1125</v>
      </c>
      <c r="F337" s="284" t="s">
        <v>783</v>
      </c>
      <c r="G337" s="284">
        <v>170</v>
      </c>
      <c r="H337" s="286"/>
    </row>
    <row r="338" spans="1:8" ht="18.75" customHeight="1">
      <c r="A338" s="286"/>
      <c r="B338" s="286"/>
      <c r="C338" s="286"/>
      <c r="D338" s="286"/>
      <c r="E338" s="284" t="s">
        <v>1126</v>
      </c>
      <c r="F338" s="284" t="s">
        <v>1088</v>
      </c>
      <c r="G338" s="284">
        <v>9</v>
      </c>
      <c r="H338" s="286"/>
    </row>
    <row r="339" spans="1:8" ht="18.75" customHeight="1">
      <c r="A339" s="286"/>
      <c r="B339" s="286"/>
      <c r="C339" s="286"/>
      <c r="D339" s="286"/>
      <c r="E339" s="284" t="s">
        <v>1127</v>
      </c>
      <c r="F339" s="284" t="s">
        <v>783</v>
      </c>
      <c r="G339" s="284">
        <v>5</v>
      </c>
      <c r="H339" s="286"/>
    </row>
    <row r="340" spans="1:8" ht="18.75" customHeight="1">
      <c r="A340" s="286"/>
      <c r="B340" s="286"/>
      <c r="C340" s="286"/>
      <c r="D340" s="286"/>
      <c r="E340" s="284" t="s">
        <v>1128</v>
      </c>
      <c r="F340" s="284" t="s">
        <v>783</v>
      </c>
      <c r="G340" s="284">
        <v>4</v>
      </c>
      <c r="H340" s="286"/>
    </row>
    <row r="341" spans="1:8" ht="18.75" customHeight="1">
      <c r="A341" s="286"/>
      <c r="B341" s="286"/>
      <c r="C341" s="286"/>
      <c r="D341" s="286"/>
      <c r="E341" s="284" t="s">
        <v>1129</v>
      </c>
      <c r="F341" s="284" t="s">
        <v>783</v>
      </c>
      <c r="G341" s="284">
        <v>1</v>
      </c>
      <c r="H341" s="286"/>
    </row>
    <row r="342" spans="1:8" ht="18.75" customHeight="1">
      <c r="A342" s="286"/>
      <c r="B342" s="286"/>
      <c r="C342" s="286"/>
      <c r="D342" s="286"/>
      <c r="E342" s="284" t="s">
        <v>1130</v>
      </c>
      <c r="F342" s="284" t="s">
        <v>783</v>
      </c>
      <c r="G342" s="284">
        <v>5</v>
      </c>
      <c r="H342" s="286"/>
    </row>
    <row r="343" spans="1:8" ht="18.75" customHeight="1">
      <c r="A343" s="286"/>
      <c r="B343" s="286"/>
      <c r="C343" s="286"/>
      <c r="D343" s="286"/>
      <c r="E343" s="284" t="s">
        <v>1131</v>
      </c>
      <c r="F343" s="284" t="s">
        <v>783</v>
      </c>
      <c r="G343" s="284">
        <v>1</v>
      </c>
      <c r="H343" s="286"/>
    </row>
    <row r="344" spans="1:8" ht="18.75" customHeight="1">
      <c r="A344" s="286"/>
      <c r="B344" s="286"/>
      <c r="C344" s="286"/>
      <c r="D344" s="286"/>
      <c r="E344" s="284" t="s">
        <v>1132</v>
      </c>
      <c r="F344" s="284" t="s">
        <v>783</v>
      </c>
      <c r="G344" s="284">
        <v>1</v>
      </c>
      <c r="H344" s="286"/>
    </row>
    <row r="345" spans="1:8" ht="18.75" customHeight="1">
      <c r="A345" s="286"/>
      <c r="B345" s="286"/>
      <c r="C345" s="286"/>
      <c r="D345" s="286"/>
      <c r="E345" s="284" t="s">
        <v>1133</v>
      </c>
      <c r="F345" s="284" t="s">
        <v>783</v>
      </c>
      <c r="G345" s="284">
        <v>2</v>
      </c>
      <c r="H345" s="286"/>
    </row>
    <row r="346" spans="1:8" ht="18.75" customHeight="1">
      <c r="A346" s="286"/>
      <c r="B346" s="286"/>
      <c r="C346" s="286"/>
      <c r="D346" s="286"/>
      <c r="E346" s="284" t="s">
        <v>1134</v>
      </c>
      <c r="F346" s="284" t="s">
        <v>783</v>
      </c>
      <c r="G346" s="284">
        <v>12</v>
      </c>
      <c r="H346" s="286"/>
    </row>
    <row r="347" spans="1:8" ht="18.75" customHeight="1">
      <c r="A347" s="286"/>
      <c r="B347" s="286"/>
      <c r="C347" s="286"/>
      <c r="D347" s="286"/>
      <c r="E347" s="284" t="s">
        <v>1135</v>
      </c>
      <c r="F347" s="284" t="s">
        <v>783</v>
      </c>
      <c r="G347" s="284">
        <v>2</v>
      </c>
      <c r="H347" s="286"/>
    </row>
    <row r="348" spans="1:8" ht="18.75" customHeight="1">
      <c r="A348" s="286"/>
      <c r="B348" s="286"/>
      <c r="C348" s="286"/>
      <c r="D348" s="286"/>
      <c r="E348" s="284" t="s">
        <v>1136</v>
      </c>
      <c r="F348" s="284" t="s">
        <v>783</v>
      </c>
      <c r="G348" s="284">
        <v>1</v>
      </c>
      <c r="H348" s="286"/>
    </row>
    <row r="349" spans="1:8" ht="18.75" customHeight="1">
      <c r="A349" s="286">
        <v>12</v>
      </c>
      <c r="B349" s="286" t="s">
        <v>1137</v>
      </c>
      <c r="C349" s="286"/>
      <c r="D349" s="286"/>
      <c r="E349" s="284" t="s">
        <v>1138</v>
      </c>
      <c r="F349" s="284" t="s">
        <v>783</v>
      </c>
      <c r="G349" s="284">
        <v>1</v>
      </c>
      <c r="H349" s="286"/>
    </row>
    <row r="350" spans="1:8" ht="18.75" customHeight="1">
      <c r="A350" s="286"/>
      <c r="B350" s="286"/>
      <c r="C350" s="286"/>
      <c r="D350" s="286"/>
      <c r="E350" s="284" t="s">
        <v>1139</v>
      </c>
      <c r="F350" s="284" t="s">
        <v>783</v>
      </c>
      <c r="G350" s="284">
        <v>3</v>
      </c>
      <c r="H350" s="286"/>
    </row>
    <row r="351" spans="1:8" ht="18.75" customHeight="1">
      <c r="A351" s="286"/>
      <c r="B351" s="286"/>
      <c r="C351" s="286"/>
      <c r="D351" s="286"/>
      <c r="E351" s="284" t="s">
        <v>1024</v>
      </c>
      <c r="F351" s="284" t="s">
        <v>783</v>
      </c>
      <c r="G351" s="284">
        <v>1</v>
      </c>
      <c r="H351" s="286"/>
    </row>
    <row r="352" spans="1:8" ht="18.75" customHeight="1">
      <c r="A352" s="286"/>
      <c r="B352" s="286"/>
      <c r="C352" s="286"/>
      <c r="D352" s="286"/>
      <c r="E352" s="284" t="s">
        <v>1140</v>
      </c>
      <c r="F352" s="284" t="s">
        <v>783</v>
      </c>
      <c r="G352" s="284">
        <v>1</v>
      </c>
      <c r="H352" s="286"/>
    </row>
    <row r="353" spans="1:8" ht="18.75" customHeight="1">
      <c r="A353" s="286"/>
      <c r="B353" s="286"/>
      <c r="C353" s="286"/>
      <c r="D353" s="286"/>
      <c r="E353" s="284" t="s">
        <v>1141</v>
      </c>
      <c r="F353" s="284" t="s">
        <v>783</v>
      </c>
      <c r="G353" s="284">
        <v>1</v>
      </c>
      <c r="H353" s="286"/>
    </row>
    <row r="354" spans="1:8" ht="18.75" customHeight="1">
      <c r="A354" s="286"/>
      <c r="B354" s="286"/>
      <c r="C354" s="286"/>
      <c r="D354" s="286"/>
      <c r="E354" s="284" t="s">
        <v>1142</v>
      </c>
      <c r="F354" s="284" t="s">
        <v>783</v>
      </c>
      <c r="G354" s="284">
        <v>12</v>
      </c>
      <c r="H354" s="286"/>
    </row>
    <row r="355" spans="1:8" ht="18.75" customHeight="1">
      <c r="A355" s="286"/>
      <c r="B355" s="286"/>
      <c r="C355" s="286"/>
      <c r="D355" s="286"/>
      <c r="E355" s="284" t="s">
        <v>1143</v>
      </c>
      <c r="F355" s="284" t="s">
        <v>783</v>
      </c>
      <c r="G355" s="284">
        <v>31</v>
      </c>
      <c r="H355" s="286"/>
    </row>
    <row r="356" spans="1:8" ht="18.75" customHeight="1">
      <c r="A356" s="286"/>
      <c r="B356" s="286"/>
      <c r="C356" s="286"/>
      <c r="D356" s="286"/>
      <c r="E356" s="284" t="s">
        <v>1144</v>
      </c>
      <c r="F356" s="284" t="s">
        <v>783</v>
      </c>
      <c r="G356" s="284">
        <v>8</v>
      </c>
      <c r="H356" s="286"/>
    </row>
    <row r="357" spans="1:8" ht="18.75" customHeight="1">
      <c r="A357" s="286"/>
      <c r="B357" s="286"/>
      <c r="C357" s="286"/>
      <c r="D357" s="286"/>
      <c r="E357" s="284" t="s">
        <v>1145</v>
      </c>
      <c r="F357" s="284" t="s">
        <v>783</v>
      </c>
      <c r="G357" s="284">
        <v>1</v>
      </c>
      <c r="H357" s="286"/>
    </row>
    <row r="358" spans="1:8" ht="18.75" customHeight="1">
      <c r="A358" s="286"/>
      <c r="B358" s="286"/>
      <c r="C358" s="286"/>
      <c r="D358" s="286"/>
      <c r="E358" s="284" t="s">
        <v>1146</v>
      </c>
      <c r="F358" s="284" t="s">
        <v>783</v>
      </c>
      <c r="G358" s="284">
        <v>1</v>
      </c>
      <c r="H358" s="286"/>
    </row>
    <row r="359" spans="1:8" ht="18.75" customHeight="1">
      <c r="A359" s="286"/>
      <c r="B359" s="286"/>
      <c r="C359" s="286"/>
      <c r="D359" s="286"/>
      <c r="E359" s="284" t="s">
        <v>817</v>
      </c>
      <c r="F359" s="284" t="s">
        <v>783</v>
      </c>
      <c r="G359" s="284">
        <v>1</v>
      </c>
      <c r="H359" s="286"/>
    </row>
    <row r="360" spans="1:8" ht="18.75" customHeight="1">
      <c r="A360" s="286">
        <v>13</v>
      </c>
      <c r="B360" s="286" t="s">
        <v>1147</v>
      </c>
      <c r="C360" s="286"/>
      <c r="D360" s="286"/>
      <c r="E360" s="284" t="s">
        <v>1148</v>
      </c>
      <c r="F360" s="284" t="s">
        <v>783</v>
      </c>
      <c r="G360" s="284">
        <v>1</v>
      </c>
      <c r="H360" s="286"/>
    </row>
    <row r="361" spans="1:8" ht="18.75" customHeight="1">
      <c r="A361" s="286"/>
      <c r="B361" s="286"/>
      <c r="C361" s="286"/>
      <c r="D361" s="286"/>
      <c r="E361" s="284" t="s">
        <v>1149</v>
      </c>
      <c r="F361" s="284" t="s">
        <v>783</v>
      </c>
      <c r="G361" s="284">
        <v>5</v>
      </c>
      <c r="H361" s="286"/>
    </row>
    <row r="362" spans="1:8" ht="18.75" customHeight="1">
      <c r="A362" s="286"/>
      <c r="B362" s="286"/>
      <c r="C362" s="286"/>
      <c r="D362" s="286"/>
      <c r="E362" s="284" t="s">
        <v>1150</v>
      </c>
      <c r="F362" s="284" t="s">
        <v>783</v>
      </c>
      <c r="G362" s="284">
        <v>1</v>
      </c>
      <c r="H362" s="286"/>
    </row>
    <row r="363" spans="1:8" ht="18.75" customHeight="1">
      <c r="A363" s="286"/>
      <c r="B363" s="286"/>
      <c r="C363" s="286"/>
      <c r="D363" s="286"/>
      <c r="E363" s="284" t="s">
        <v>1151</v>
      </c>
      <c r="F363" s="284" t="s">
        <v>783</v>
      </c>
      <c r="G363" s="284">
        <v>2</v>
      </c>
      <c r="H363" s="286"/>
    </row>
    <row r="364" spans="1:8" ht="18.75" customHeight="1">
      <c r="A364" s="286"/>
      <c r="B364" s="286"/>
      <c r="C364" s="286"/>
      <c r="D364" s="286"/>
      <c r="E364" s="284" t="s">
        <v>1152</v>
      </c>
      <c r="F364" s="284" t="s">
        <v>783</v>
      </c>
      <c r="G364" s="284">
        <v>3</v>
      </c>
      <c r="H364" s="286"/>
    </row>
    <row r="365" spans="1:8" ht="18.75" customHeight="1">
      <c r="A365" s="286"/>
      <c r="B365" s="286"/>
      <c r="C365" s="286"/>
      <c r="D365" s="286"/>
      <c r="E365" s="284" t="s">
        <v>1153</v>
      </c>
      <c r="F365" s="284" t="s">
        <v>783</v>
      </c>
      <c r="G365" s="284">
        <v>5</v>
      </c>
      <c r="H365" s="286"/>
    </row>
    <row r="366" spans="1:8" ht="18.75" customHeight="1">
      <c r="A366" s="286"/>
      <c r="B366" s="286"/>
      <c r="C366" s="286"/>
      <c r="D366" s="286"/>
      <c r="E366" s="284" t="s">
        <v>1154</v>
      </c>
      <c r="F366" s="284" t="s">
        <v>783</v>
      </c>
      <c r="G366" s="284">
        <v>3</v>
      </c>
      <c r="H366" s="286"/>
    </row>
    <row r="367" spans="1:8" ht="18.75" customHeight="1">
      <c r="A367" s="286"/>
      <c r="B367" s="286"/>
      <c r="C367" s="286"/>
      <c r="D367" s="286"/>
      <c r="E367" s="284" t="s">
        <v>1155</v>
      </c>
      <c r="F367" s="284" t="s">
        <v>783</v>
      </c>
      <c r="G367" s="284">
        <v>2</v>
      </c>
      <c r="H367" s="286"/>
    </row>
    <row r="368" spans="1:8" ht="18.75" customHeight="1">
      <c r="A368" s="286"/>
      <c r="B368" s="286"/>
      <c r="C368" s="286"/>
      <c r="D368" s="286"/>
      <c r="E368" s="284" t="s">
        <v>1156</v>
      </c>
      <c r="F368" s="284" t="s">
        <v>783</v>
      </c>
      <c r="G368" s="284">
        <v>1</v>
      </c>
      <c r="H368" s="286"/>
    </row>
    <row r="369" spans="1:8" ht="18.75" customHeight="1">
      <c r="A369" s="286"/>
      <c r="B369" s="286"/>
      <c r="C369" s="286"/>
      <c r="D369" s="286"/>
      <c r="E369" s="284" t="s">
        <v>1157</v>
      </c>
      <c r="F369" s="284" t="s">
        <v>783</v>
      </c>
      <c r="G369" s="284">
        <v>1</v>
      </c>
      <c r="H369" s="286"/>
    </row>
    <row r="370" spans="1:8" ht="18.75" customHeight="1">
      <c r="A370" s="286"/>
      <c r="B370" s="286"/>
      <c r="C370" s="286"/>
      <c r="D370" s="286"/>
      <c r="E370" s="284" t="s">
        <v>1158</v>
      </c>
      <c r="F370" s="284" t="s">
        <v>783</v>
      </c>
      <c r="G370" s="284">
        <v>1</v>
      </c>
      <c r="H370" s="286"/>
    </row>
    <row r="371" spans="1:8" ht="18.75" customHeight="1">
      <c r="A371" s="286"/>
      <c r="B371" s="286"/>
      <c r="C371" s="286"/>
      <c r="D371" s="286"/>
      <c r="E371" s="284" t="s">
        <v>1159</v>
      </c>
      <c r="F371" s="284" t="s">
        <v>783</v>
      </c>
      <c r="G371" s="284">
        <v>5</v>
      </c>
      <c r="H371" s="286"/>
    </row>
    <row r="372" spans="1:8" ht="18.75" customHeight="1">
      <c r="A372" s="286"/>
      <c r="B372" s="286"/>
      <c r="C372" s="286"/>
      <c r="D372" s="286"/>
      <c r="E372" s="284" t="s">
        <v>1160</v>
      </c>
      <c r="F372" s="284" t="s">
        <v>1161</v>
      </c>
      <c r="G372" s="284">
        <v>5</v>
      </c>
      <c r="H372" s="286"/>
    </row>
    <row r="373" spans="1:8" ht="18.75" customHeight="1">
      <c r="A373" s="286"/>
      <c r="B373" s="286"/>
      <c r="C373" s="286"/>
      <c r="D373" s="286"/>
      <c r="E373" s="284" t="s">
        <v>1162</v>
      </c>
      <c r="F373" s="284" t="s">
        <v>783</v>
      </c>
      <c r="G373" s="284">
        <v>5</v>
      </c>
      <c r="H373" s="286"/>
    </row>
    <row r="374" spans="1:8" ht="18.75" customHeight="1">
      <c r="A374" s="286"/>
      <c r="B374" s="286"/>
      <c r="C374" s="286"/>
      <c r="D374" s="286"/>
      <c r="E374" s="284" t="s">
        <v>1163</v>
      </c>
      <c r="F374" s="284" t="s">
        <v>783</v>
      </c>
      <c r="G374" s="284">
        <v>5</v>
      </c>
      <c r="H374" s="286"/>
    </row>
    <row r="375" spans="1:8" ht="18.75" customHeight="1">
      <c r="A375" s="286"/>
      <c r="B375" s="286"/>
      <c r="C375" s="286"/>
      <c r="D375" s="286"/>
      <c r="E375" s="284" t="s">
        <v>1164</v>
      </c>
      <c r="F375" s="284" t="s">
        <v>783</v>
      </c>
      <c r="G375" s="284">
        <v>5</v>
      </c>
      <c r="H375" s="286"/>
    </row>
    <row r="376" spans="1:8" ht="18.75" customHeight="1">
      <c r="A376" s="286"/>
      <c r="B376" s="286"/>
      <c r="C376" s="286"/>
      <c r="D376" s="286"/>
      <c r="E376" s="284" t="s">
        <v>1165</v>
      </c>
      <c r="F376" s="284" t="s">
        <v>783</v>
      </c>
      <c r="G376" s="284">
        <v>5</v>
      </c>
      <c r="H376" s="286"/>
    </row>
    <row r="377" spans="1:8" ht="18.75" customHeight="1">
      <c r="A377" s="286"/>
      <c r="B377" s="286"/>
      <c r="C377" s="286"/>
      <c r="D377" s="286"/>
      <c r="E377" s="284" t="s">
        <v>1166</v>
      </c>
      <c r="F377" s="284" t="s">
        <v>783</v>
      </c>
      <c r="G377" s="284">
        <v>5</v>
      </c>
      <c r="H377" s="286"/>
    </row>
    <row r="378" spans="1:8" ht="18.75" customHeight="1">
      <c r="A378" s="286"/>
      <c r="B378" s="286"/>
      <c r="C378" s="286"/>
      <c r="D378" s="286"/>
      <c r="E378" s="284" t="s">
        <v>1167</v>
      </c>
      <c r="F378" s="284" t="s">
        <v>836</v>
      </c>
      <c r="G378" s="284">
        <v>1</v>
      </c>
      <c r="H378" s="286"/>
    </row>
    <row r="379" spans="1:8" ht="18.75" customHeight="1">
      <c r="A379" s="286"/>
      <c r="B379" s="286"/>
      <c r="C379" s="286"/>
      <c r="D379" s="286"/>
      <c r="E379" s="284" t="s">
        <v>782</v>
      </c>
      <c r="F379" s="284" t="s">
        <v>783</v>
      </c>
      <c r="G379" s="284">
        <v>1</v>
      </c>
      <c r="H379" s="286"/>
    </row>
    <row r="380" spans="1:8" ht="18.75" customHeight="1">
      <c r="A380" s="286"/>
      <c r="B380" s="286"/>
      <c r="C380" s="286"/>
      <c r="D380" s="286"/>
      <c r="E380" s="284" t="s">
        <v>1023</v>
      </c>
      <c r="F380" s="284" t="s">
        <v>783</v>
      </c>
      <c r="G380" s="284">
        <v>2</v>
      </c>
      <c r="H380" s="286"/>
    </row>
    <row r="381" spans="1:8" ht="18.75" customHeight="1">
      <c r="A381" s="286"/>
      <c r="B381" s="286"/>
      <c r="C381" s="286"/>
      <c r="D381" s="286"/>
      <c r="E381" s="284" t="s">
        <v>1024</v>
      </c>
      <c r="F381" s="284" t="s">
        <v>783</v>
      </c>
      <c r="G381" s="284">
        <v>1</v>
      </c>
      <c r="H381" s="286"/>
    </row>
    <row r="382" spans="1:8" ht="18.75" customHeight="1">
      <c r="A382" s="286"/>
      <c r="B382" s="286"/>
      <c r="C382" s="286"/>
      <c r="D382" s="286"/>
      <c r="E382" s="284" t="s">
        <v>1140</v>
      </c>
      <c r="F382" s="284" t="s">
        <v>783</v>
      </c>
      <c r="G382" s="284">
        <v>1</v>
      </c>
      <c r="H382" s="286"/>
    </row>
    <row r="383" spans="1:8" ht="18.75" customHeight="1">
      <c r="A383" s="286"/>
      <c r="B383" s="286"/>
      <c r="C383" s="286"/>
      <c r="D383" s="286"/>
      <c r="E383" s="284" t="s">
        <v>802</v>
      </c>
      <c r="F383" s="284" t="s">
        <v>783</v>
      </c>
      <c r="G383" s="284">
        <v>1</v>
      </c>
      <c r="H383" s="286"/>
    </row>
    <row r="384" spans="1:8" ht="18.75" customHeight="1">
      <c r="A384" s="286"/>
      <c r="B384" s="286"/>
      <c r="C384" s="286"/>
      <c r="D384" s="286"/>
      <c r="E384" s="284" t="s">
        <v>817</v>
      </c>
      <c r="F384" s="284" t="s">
        <v>783</v>
      </c>
      <c r="G384" s="284">
        <v>1</v>
      </c>
      <c r="H384" s="286"/>
    </row>
    <row r="385" spans="1:8" ht="18.75" customHeight="1">
      <c r="A385" s="286"/>
      <c r="B385" s="286"/>
      <c r="C385" s="286"/>
      <c r="D385" s="286"/>
      <c r="E385" s="284" t="s">
        <v>1168</v>
      </c>
      <c r="F385" s="284" t="s">
        <v>783</v>
      </c>
      <c r="G385" s="284">
        <v>1</v>
      </c>
      <c r="H385" s="286"/>
    </row>
    <row r="386" spans="1:8" ht="18.75" customHeight="1">
      <c r="A386" s="286"/>
      <c r="B386" s="286"/>
      <c r="C386" s="286"/>
      <c r="D386" s="286"/>
      <c r="E386" s="284" t="s">
        <v>1169</v>
      </c>
      <c r="F386" s="284" t="s">
        <v>783</v>
      </c>
      <c r="G386" s="284">
        <v>1</v>
      </c>
      <c r="H386" s="286"/>
    </row>
    <row r="387" spans="1:8" ht="18.75" customHeight="1">
      <c r="A387" s="286"/>
      <c r="B387" s="286"/>
      <c r="C387" s="286"/>
      <c r="D387" s="286"/>
      <c r="E387" s="284" t="s">
        <v>1170</v>
      </c>
      <c r="F387" s="284" t="s">
        <v>783</v>
      </c>
      <c r="G387" s="284">
        <v>12</v>
      </c>
      <c r="H387" s="286"/>
    </row>
    <row r="388" spans="1:8" ht="18.75" customHeight="1">
      <c r="A388" s="286"/>
      <c r="B388" s="286"/>
      <c r="C388" s="286"/>
      <c r="D388" s="286"/>
      <c r="E388" s="284" t="s">
        <v>1171</v>
      </c>
      <c r="F388" s="284" t="s">
        <v>783</v>
      </c>
      <c r="G388" s="284">
        <v>35</v>
      </c>
      <c r="H388" s="286"/>
    </row>
    <row r="389" spans="1:8" ht="18.75" customHeight="1">
      <c r="A389" s="286"/>
      <c r="B389" s="286"/>
      <c r="C389" s="286"/>
      <c r="D389" s="286"/>
      <c r="E389" s="284" t="s">
        <v>1172</v>
      </c>
      <c r="F389" s="284" t="s">
        <v>783</v>
      </c>
      <c r="G389" s="284">
        <v>2</v>
      </c>
      <c r="H389" s="286"/>
    </row>
    <row r="390" spans="1:8" ht="18.75" customHeight="1">
      <c r="A390" s="286"/>
      <c r="B390" s="286"/>
      <c r="C390" s="286"/>
      <c r="D390" s="286"/>
      <c r="E390" s="284" t="s">
        <v>1173</v>
      </c>
      <c r="F390" s="284" t="s">
        <v>783</v>
      </c>
      <c r="G390" s="284">
        <v>1</v>
      </c>
      <c r="H390" s="286"/>
    </row>
    <row r="391" spans="1:8" ht="18.75" customHeight="1">
      <c r="A391" s="286"/>
      <c r="B391" s="286"/>
      <c r="C391" s="286"/>
      <c r="D391" s="286"/>
      <c r="E391" s="284" t="s">
        <v>1174</v>
      </c>
      <c r="F391" s="284" t="s">
        <v>783</v>
      </c>
      <c r="G391" s="284">
        <v>1</v>
      </c>
      <c r="H391" s="286"/>
    </row>
    <row r="392" spans="1:8" ht="18.75" customHeight="1">
      <c r="A392" s="286"/>
      <c r="B392" s="286"/>
      <c r="C392" s="286"/>
      <c r="D392" s="286"/>
      <c r="E392" s="284" t="s">
        <v>1175</v>
      </c>
      <c r="F392" s="284" t="s">
        <v>783</v>
      </c>
      <c r="G392" s="284">
        <v>2</v>
      </c>
      <c r="H392" s="286"/>
    </row>
    <row r="393" spans="1:8" ht="18.75" customHeight="1">
      <c r="A393" s="286"/>
      <c r="B393" s="286"/>
      <c r="C393" s="286"/>
      <c r="D393" s="286"/>
      <c r="E393" s="284" t="s">
        <v>1176</v>
      </c>
      <c r="F393" s="284" t="s">
        <v>781</v>
      </c>
      <c r="G393" s="284">
        <v>7</v>
      </c>
      <c r="H393" s="286"/>
    </row>
    <row r="394" spans="1:8" ht="18.75" customHeight="1">
      <c r="A394" s="286"/>
      <c r="B394" s="286"/>
      <c r="C394" s="286"/>
      <c r="D394" s="286"/>
      <c r="E394" s="284" t="s">
        <v>1177</v>
      </c>
      <c r="F394" s="284" t="s">
        <v>781</v>
      </c>
      <c r="G394" s="284">
        <v>5</v>
      </c>
      <c r="H394" s="286"/>
    </row>
    <row r="395" spans="1:8" ht="18.75" customHeight="1">
      <c r="A395" s="286"/>
      <c r="B395" s="286"/>
      <c r="C395" s="286"/>
      <c r="D395" s="286"/>
      <c r="E395" s="284" t="s">
        <v>1178</v>
      </c>
      <c r="F395" s="284" t="s">
        <v>1161</v>
      </c>
      <c r="G395" s="284">
        <v>1</v>
      </c>
      <c r="H395" s="286"/>
    </row>
    <row r="396" spans="1:8" ht="18.75" customHeight="1">
      <c r="A396" s="286"/>
      <c r="B396" s="286"/>
      <c r="C396" s="286"/>
      <c r="D396" s="286"/>
      <c r="E396" s="284" t="s">
        <v>1179</v>
      </c>
      <c r="F396" s="284" t="s">
        <v>1161</v>
      </c>
      <c r="G396" s="284">
        <v>1</v>
      </c>
      <c r="H396" s="286"/>
    </row>
    <row r="397" spans="1:8" ht="18.75" customHeight="1">
      <c r="A397" s="286"/>
      <c r="B397" s="286"/>
      <c r="C397" s="286"/>
      <c r="D397" s="286"/>
      <c r="E397" s="284" t="s">
        <v>1180</v>
      </c>
      <c r="F397" s="284" t="s">
        <v>781</v>
      </c>
      <c r="G397" s="284">
        <v>4</v>
      </c>
      <c r="H397" s="286"/>
    </row>
    <row r="398" spans="1:8" ht="18.75" customHeight="1">
      <c r="A398" s="286"/>
      <c r="B398" s="286"/>
      <c r="C398" s="286"/>
      <c r="D398" s="286"/>
      <c r="E398" s="284" t="s">
        <v>1181</v>
      </c>
      <c r="F398" s="284" t="s">
        <v>781</v>
      </c>
      <c r="G398" s="284">
        <v>1</v>
      </c>
      <c r="H398" s="286"/>
    </row>
    <row r="399" spans="1:8" ht="18.75" customHeight="1">
      <c r="A399" s="286"/>
      <c r="B399" s="286"/>
      <c r="C399" s="286"/>
      <c r="D399" s="286"/>
      <c r="E399" s="284" t="s">
        <v>1182</v>
      </c>
      <c r="F399" s="284" t="s">
        <v>781</v>
      </c>
      <c r="G399" s="284">
        <v>5</v>
      </c>
      <c r="H399" s="286"/>
    </row>
    <row r="400" spans="1:8" ht="18.75" customHeight="1">
      <c r="A400" s="286"/>
      <c r="B400" s="286"/>
      <c r="C400" s="286"/>
      <c r="D400" s="286"/>
      <c r="E400" s="284" t="s">
        <v>1183</v>
      </c>
      <c r="F400" s="284" t="s">
        <v>781</v>
      </c>
      <c r="G400" s="284">
        <v>3</v>
      </c>
      <c r="H400" s="286"/>
    </row>
    <row r="401" spans="1:8" ht="18.75" customHeight="1">
      <c r="A401" s="286"/>
      <c r="B401" s="286"/>
      <c r="C401" s="286"/>
      <c r="D401" s="286"/>
      <c r="E401" s="284" t="s">
        <v>1184</v>
      </c>
      <c r="F401" s="284" t="s">
        <v>781</v>
      </c>
      <c r="G401" s="284">
        <v>5</v>
      </c>
      <c r="H401" s="286"/>
    </row>
    <row r="402" spans="1:8" ht="18.75" customHeight="1">
      <c r="A402" s="286">
        <v>14</v>
      </c>
      <c r="B402" s="286" t="s">
        <v>1185</v>
      </c>
      <c r="C402" s="286"/>
      <c r="D402" s="286"/>
      <c r="E402" s="284" t="s">
        <v>782</v>
      </c>
      <c r="F402" s="284" t="s">
        <v>783</v>
      </c>
      <c r="G402" s="284">
        <v>1</v>
      </c>
      <c r="H402" s="286"/>
    </row>
    <row r="403" spans="1:8" ht="18.75" customHeight="1">
      <c r="A403" s="286"/>
      <c r="B403" s="286"/>
      <c r="C403" s="286"/>
      <c r="D403" s="286"/>
      <c r="E403" s="284" t="s">
        <v>1139</v>
      </c>
      <c r="F403" s="284" t="s">
        <v>783</v>
      </c>
      <c r="G403" s="284">
        <v>2</v>
      </c>
      <c r="H403" s="286"/>
    </row>
    <row r="404" spans="1:8" ht="18.75" customHeight="1">
      <c r="A404" s="286"/>
      <c r="B404" s="286"/>
      <c r="C404" s="286"/>
      <c r="D404" s="286"/>
      <c r="E404" s="284" t="s">
        <v>1024</v>
      </c>
      <c r="F404" s="284" t="s">
        <v>783</v>
      </c>
      <c r="G404" s="284">
        <v>1</v>
      </c>
      <c r="H404" s="286"/>
    </row>
    <row r="405" spans="1:8" ht="18.75" customHeight="1">
      <c r="A405" s="286"/>
      <c r="B405" s="286"/>
      <c r="C405" s="286"/>
      <c r="D405" s="286"/>
      <c r="E405" s="284" t="s">
        <v>1186</v>
      </c>
      <c r="F405" s="284" t="s">
        <v>783</v>
      </c>
      <c r="G405" s="284">
        <v>8</v>
      </c>
      <c r="H405" s="286"/>
    </row>
    <row r="406" spans="1:8" ht="18.75" customHeight="1">
      <c r="A406" s="286"/>
      <c r="B406" s="286"/>
      <c r="C406" s="286"/>
      <c r="D406" s="286"/>
      <c r="E406" s="284" t="s">
        <v>1187</v>
      </c>
      <c r="F406" s="284" t="s">
        <v>783</v>
      </c>
      <c r="G406" s="284">
        <v>27</v>
      </c>
      <c r="H406" s="286"/>
    </row>
    <row r="407" spans="1:8" ht="18.75" customHeight="1">
      <c r="A407" s="286"/>
      <c r="B407" s="286"/>
      <c r="C407" s="286"/>
      <c r="D407" s="286"/>
      <c r="E407" s="284" t="s">
        <v>1188</v>
      </c>
      <c r="F407" s="284" t="s">
        <v>783</v>
      </c>
      <c r="G407" s="284">
        <v>1</v>
      </c>
      <c r="H407" s="286"/>
    </row>
    <row r="408" spans="1:8" ht="18.75" customHeight="1">
      <c r="A408" s="286"/>
      <c r="B408" s="286"/>
      <c r="C408" s="286"/>
      <c r="D408" s="286"/>
      <c r="E408" s="284" t="s">
        <v>1189</v>
      </c>
      <c r="F408" s="284" t="s">
        <v>783</v>
      </c>
      <c r="G408" s="284">
        <v>2</v>
      </c>
      <c r="H408" s="286"/>
    </row>
    <row r="409" spans="1:8" ht="18.75" customHeight="1">
      <c r="A409" s="286"/>
      <c r="B409" s="286"/>
      <c r="C409" s="286"/>
      <c r="D409" s="286"/>
      <c r="E409" s="284" t="s">
        <v>1190</v>
      </c>
      <c r="F409" s="284" t="s">
        <v>783</v>
      </c>
      <c r="G409" s="284">
        <v>1</v>
      </c>
      <c r="H409" s="286"/>
    </row>
    <row r="410" spans="1:8" ht="18.75" customHeight="1">
      <c r="A410" s="286"/>
      <c r="B410" s="286"/>
      <c r="C410" s="286"/>
      <c r="D410" s="286"/>
      <c r="E410" s="284" t="s">
        <v>817</v>
      </c>
      <c r="F410" s="284" t="s">
        <v>783</v>
      </c>
      <c r="G410" s="284">
        <v>1</v>
      </c>
      <c r="H410" s="286"/>
    </row>
    <row r="411" spans="1:8" ht="18.75" customHeight="1">
      <c r="A411" s="286"/>
      <c r="B411" s="286"/>
      <c r="C411" s="286"/>
      <c r="D411" s="286"/>
      <c r="E411" s="284" t="s">
        <v>814</v>
      </c>
      <c r="F411" s="284" t="s">
        <v>783</v>
      </c>
      <c r="G411" s="284">
        <v>1</v>
      </c>
      <c r="H411" s="286"/>
    </row>
    <row r="412" spans="1:8" ht="18.75" customHeight="1">
      <c r="A412" s="286"/>
      <c r="B412" s="286"/>
      <c r="C412" s="286"/>
      <c r="D412" s="286"/>
      <c r="E412" s="284" t="s">
        <v>1191</v>
      </c>
      <c r="F412" s="284" t="s">
        <v>783</v>
      </c>
      <c r="G412" s="284">
        <v>1</v>
      </c>
      <c r="H412" s="286"/>
    </row>
    <row r="413" spans="1:8" ht="18.75" customHeight="1">
      <c r="A413" s="286"/>
      <c r="B413" s="286"/>
      <c r="C413" s="286"/>
      <c r="D413" s="286"/>
      <c r="E413" s="284" t="s">
        <v>1192</v>
      </c>
      <c r="F413" s="284" t="s">
        <v>783</v>
      </c>
      <c r="G413" s="284">
        <v>2</v>
      </c>
      <c r="H413" s="286"/>
    </row>
    <row r="414" spans="1:8" ht="18.75" customHeight="1">
      <c r="A414" s="286"/>
      <c r="B414" s="286"/>
      <c r="C414" s="286"/>
      <c r="D414" s="286"/>
      <c r="E414" s="284" t="s">
        <v>1193</v>
      </c>
      <c r="F414" s="284" t="s">
        <v>783</v>
      </c>
      <c r="G414" s="284">
        <v>2</v>
      </c>
      <c r="H414" s="286"/>
    </row>
    <row r="415" spans="1:8" ht="18.75" customHeight="1">
      <c r="A415" s="286"/>
      <c r="B415" s="286"/>
      <c r="C415" s="286"/>
      <c r="D415" s="286"/>
      <c r="E415" s="284" t="s">
        <v>1194</v>
      </c>
      <c r="F415" s="284" t="s">
        <v>781</v>
      </c>
      <c r="G415" s="284">
        <v>2</v>
      </c>
      <c r="H415" s="286"/>
    </row>
    <row r="416" spans="1:8" ht="18.75" customHeight="1">
      <c r="A416" s="286"/>
      <c r="B416" s="286"/>
      <c r="C416" s="286"/>
      <c r="D416" s="286"/>
      <c r="E416" s="284" t="s">
        <v>1195</v>
      </c>
      <c r="F416" s="284" t="s">
        <v>781</v>
      </c>
      <c r="G416" s="284">
        <v>2</v>
      </c>
      <c r="H416" s="286"/>
    </row>
    <row r="417" spans="1:8" ht="18.75" customHeight="1">
      <c r="A417" s="286"/>
      <c r="B417" s="286"/>
      <c r="C417" s="286"/>
      <c r="D417" s="286"/>
      <c r="E417" s="284" t="s">
        <v>1196</v>
      </c>
      <c r="F417" s="284" t="s">
        <v>781</v>
      </c>
      <c r="G417" s="284">
        <v>2</v>
      </c>
      <c r="H417" s="286"/>
    </row>
    <row r="418" spans="1:8" ht="18.75" customHeight="1">
      <c r="A418" s="286"/>
      <c r="B418" s="286"/>
      <c r="C418" s="286"/>
      <c r="D418" s="286"/>
      <c r="E418" s="284" t="s">
        <v>1197</v>
      </c>
      <c r="F418" s="284" t="s">
        <v>783</v>
      </c>
      <c r="G418" s="284">
        <v>3</v>
      </c>
      <c r="H418" s="286"/>
    </row>
    <row r="419" spans="1:8" ht="18.75" customHeight="1">
      <c r="A419" s="286"/>
      <c r="B419" s="286"/>
      <c r="C419" s="286"/>
      <c r="D419" s="286"/>
      <c r="E419" s="284" t="s">
        <v>1198</v>
      </c>
      <c r="F419" s="284" t="s">
        <v>781</v>
      </c>
      <c r="G419" s="284">
        <v>12</v>
      </c>
      <c r="H419" s="286"/>
    </row>
    <row r="420" spans="1:8" ht="18.75" customHeight="1">
      <c r="A420" s="286"/>
      <c r="B420" s="286"/>
      <c r="C420" s="286"/>
      <c r="D420" s="286"/>
      <c r="E420" s="284" t="s">
        <v>1199</v>
      </c>
      <c r="F420" s="284" t="s">
        <v>781</v>
      </c>
      <c r="G420" s="284">
        <v>3</v>
      </c>
      <c r="H420" s="286"/>
    </row>
    <row r="421" spans="1:8" ht="18.75" customHeight="1">
      <c r="A421" s="286"/>
      <c r="B421" s="286"/>
      <c r="C421" s="286"/>
      <c r="D421" s="286"/>
      <c r="E421" s="284" t="s">
        <v>1200</v>
      </c>
      <c r="F421" s="284" t="s">
        <v>783</v>
      </c>
      <c r="G421" s="284">
        <v>1</v>
      </c>
      <c r="H421" s="286"/>
    </row>
    <row r="422" spans="1:8" ht="18.75" customHeight="1">
      <c r="A422" s="286"/>
      <c r="B422" s="286"/>
      <c r="C422" s="286"/>
      <c r="D422" s="286"/>
      <c r="E422" s="284" t="s">
        <v>1201</v>
      </c>
      <c r="F422" s="284" t="s">
        <v>1161</v>
      </c>
      <c r="G422" s="284">
        <v>6</v>
      </c>
      <c r="H422" s="286"/>
    </row>
    <row r="423" spans="1:8" ht="18.75" customHeight="1">
      <c r="A423" s="286"/>
      <c r="B423" s="286"/>
      <c r="C423" s="286"/>
      <c r="D423" s="286"/>
      <c r="E423" s="284" t="s">
        <v>1202</v>
      </c>
      <c r="F423" s="284" t="s">
        <v>781</v>
      </c>
      <c r="G423" s="284">
        <v>4</v>
      </c>
      <c r="H423" s="286"/>
    </row>
    <row r="424" spans="1:8" ht="18.75" customHeight="1">
      <c r="A424" s="286"/>
      <c r="B424" s="286"/>
      <c r="C424" s="286"/>
      <c r="D424" s="286"/>
      <c r="E424" s="284" t="s">
        <v>1203</v>
      </c>
      <c r="F424" s="284" t="s">
        <v>781</v>
      </c>
      <c r="G424" s="284">
        <v>1</v>
      </c>
      <c r="H424" s="286"/>
    </row>
    <row r="425" spans="1:8" ht="18.75" customHeight="1">
      <c r="A425" s="286"/>
      <c r="B425" s="286"/>
      <c r="C425" s="286"/>
      <c r="D425" s="286"/>
      <c r="E425" s="284" t="s">
        <v>1204</v>
      </c>
      <c r="F425" s="284" t="s">
        <v>781</v>
      </c>
      <c r="G425" s="284">
        <v>2</v>
      </c>
      <c r="H425" s="286"/>
    </row>
    <row r="426" spans="1:8" ht="18.75" customHeight="1">
      <c r="A426" s="286"/>
      <c r="B426" s="286"/>
      <c r="C426" s="286"/>
      <c r="D426" s="286"/>
      <c r="E426" s="284" t="s">
        <v>1205</v>
      </c>
      <c r="F426" s="284" t="s">
        <v>783</v>
      </c>
      <c r="G426" s="284">
        <v>20</v>
      </c>
      <c r="H426" s="286"/>
    </row>
    <row r="427" spans="1:8" ht="18.75" customHeight="1">
      <c r="A427" s="286"/>
      <c r="B427" s="286"/>
      <c r="C427" s="286"/>
      <c r="D427" s="286"/>
      <c r="E427" s="284" t="s">
        <v>1206</v>
      </c>
      <c r="F427" s="284" t="s">
        <v>783</v>
      </c>
      <c r="G427" s="284">
        <v>10</v>
      </c>
      <c r="H427" s="286"/>
    </row>
    <row r="428" spans="1:8" ht="18.75" customHeight="1">
      <c r="A428" s="286"/>
      <c r="B428" s="286"/>
      <c r="C428" s="286"/>
      <c r="D428" s="286"/>
      <c r="E428" s="284" t="s">
        <v>1207</v>
      </c>
      <c r="F428" s="284" t="s">
        <v>783</v>
      </c>
      <c r="G428" s="284">
        <v>1</v>
      </c>
      <c r="H428" s="286"/>
    </row>
    <row r="429" spans="1:8" ht="18.75" customHeight="1">
      <c r="A429" s="286"/>
      <c r="B429" s="286"/>
      <c r="C429" s="286"/>
      <c r="D429" s="286"/>
      <c r="E429" s="284" t="s">
        <v>1208</v>
      </c>
      <c r="F429" s="284" t="s">
        <v>783</v>
      </c>
      <c r="G429" s="284">
        <v>11</v>
      </c>
      <c r="H429" s="286"/>
    </row>
    <row r="430" spans="1:8" ht="18.75" customHeight="1">
      <c r="A430" s="286"/>
      <c r="B430" s="286"/>
      <c r="C430" s="286"/>
      <c r="D430" s="286"/>
      <c r="E430" s="284" t="s">
        <v>1209</v>
      </c>
      <c r="F430" s="284" t="s">
        <v>783</v>
      </c>
      <c r="G430" s="284">
        <v>3</v>
      </c>
      <c r="H430" s="286"/>
    </row>
    <row r="431" spans="1:8" ht="18.75" customHeight="1">
      <c r="A431" s="286"/>
      <c r="B431" s="286"/>
      <c r="C431" s="286"/>
      <c r="D431" s="286"/>
      <c r="E431" s="284" t="s">
        <v>1210</v>
      </c>
      <c r="F431" s="284" t="s">
        <v>781</v>
      </c>
      <c r="G431" s="284">
        <v>6</v>
      </c>
      <c r="H431" s="286"/>
    </row>
    <row r="432" spans="1:8" ht="18.75" customHeight="1">
      <c r="A432" s="286"/>
      <c r="B432" s="286"/>
      <c r="C432" s="286"/>
      <c r="D432" s="286"/>
      <c r="E432" s="284" t="s">
        <v>1211</v>
      </c>
      <c r="F432" s="284" t="s">
        <v>783</v>
      </c>
      <c r="G432" s="284">
        <v>6</v>
      </c>
      <c r="H432" s="286"/>
    </row>
    <row r="433" spans="1:8" ht="18.75" customHeight="1">
      <c r="A433" s="286"/>
      <c r="B433" s="286"/>
      <c r="C433" s="286"/>
      <c r="D433" s="286"/>
      <c r="E433" s="284" t="s">
        <v>1212</v>
      </c>
      <c r="F433" s="284" t="s">
        <v>783</v>
      </c>
      <c r="G433" s="284">
        <v>8</v>
      </c>
      <c r="H433" s="286"/>
    </row>
    <row r="434" spans="1:8" ht="18.75" customHeight="1">
      <c r="A434" s="286"/>
      <c r="B434" s="286"/>
      <c r="C434" s="286"/>
      <c r="D434" s="286"/>
      <c r="E434" s="284" t="s">
        <v>1213</v>
      </c>
      <c r="F434" s="284" t="s">
        <v>783</v>
      </c>
      <c r="G434" s="284">
        <v>6</v>
      </c>
      <c r="H434" s="286"/>
    </row>
    <row r="435" spans="1:8" ht="18.75" customHeight="1">
      <c r="A435" s="286"/>
      <c r="B435" s="286"/>
      <c r="C435" s="286"/>
      <c r="D435" s="286"/>
      <c r="E435" s="284" t="s">
        <v>1214</v>
      </c>
      <c r="F435" s="284" t="s">
        <v>1161</v>
      </c>
      <c r="G435" s="284">
        <v>10</v>
      </c>
      <c r="H435" s="286"/>
    </row>
    <row r="436" spans="1:8" ht="18.75" customHeight="1">
      <c r="A436" s="286"/>
      <c r="B436" s="286"/>
      <c r="C436" s="286"/>
      <c r="D436" s="286"/>
      <c r="E436" s="284" t="s">
        <v>1215</v>
      </c>
      <c r="F436" s="284" t="s">
        <v>783</v>
      </c>
      <c r="G436" s="284">
        <v>12</v>
      </c>
      <c r="H436" s="286"/>
    </row>
    <row r="437" spans="1:8" ht="18.75" customHeight="1">
      <c r="A437" s="286"/>
      <c r="B437" s="286"/>
      <c r="C437" s="286"/>
      <c r="D437" s="286"/>
      <c r="E437" s="284" t="s">
        <v>1216</v>
      </c>
      <c r="F437" s="284" t="s">
        <v>783</v>
      </c>
      <c r="G437" s="284">
        <v>10</v>
      </c>
      <c r="H437" s="286"/>
    </row>
    <row r="438" spans="1:8" ht="18.75" customHeight="1">
      <c r="A438" s="286"/>
      <c r="B438" s="286"/>
      <c r="C438" s="286"/>
      <c r="D438" s="286"/>
      <c r="E438" s="284" t="s">
        <v>1217</v>
      </c>
      <c r="F438" s="284" t="s">
        <v>783</v>
      </c>
      <c r="G438" s="284">
        <v>7</v>
      </c>
      <c r="H438" s="286"/>
    </row>
    <row r="439" spans="1:8" ht="18.75" customHeight="1">
      <c r="A439" s="286"/>
      <c r="B439" s="286"/>
      <c r="C439" s="286"/>
      <c r="D439" s="286"/>
      <c r="E439" s="284" t="s">
        <v>1218</v>
      </c>
      <c r="F439" s="284" t="s">
        <v>783</v>
      </c>
      <c r="G439" s="284">
        <v>3</v>
      </c>
      <c r="H439" s="286"/>
    </row>
    <row r="440" spans="1:8" ht="18.75" customHeight="1">
      <c r="A440" s="286"/>
      <c r="B440" s="286"/>
      <c r="C440" s="286"/>
      <c r="D440" s="286"/>
      <c r="E440" s="284" t="s">
        <v>1219</v>
      </c>
      <c r="F440" s="284" t="s">
        <v>783</v>
      </c>
      <c r="G440" s="284">
        <v>7</v>
      </c>
      <c r="H440" s="286"/>
    </row>
    <row r="441" spans="1:8" ht="18.75" customHeight="1">
      <c r="A441" s="286"/>
      <c r="B441" s="286"/>
      <c r="C441" s="286"/>
      <c r="D441" s="286"/>
      <c r="E441" s="284" t="s">
        <v>1220</v>
      </c>
      <c r="F441" s="284" t="s">
        <v>783</v>
      </c>
      <c r="G441" s="284">
        <v>15</v>
      </c>
      <c r="H441" s="286"/>
    </row>
    <row r="442" spans="1:8" ht="18.75" customHeight="1">
      <c r="A442" s="286"/>
      <c r="B442" s="286"/>
      <c r="C442" s="286"/>
      <c r="D442" s="286"/>
      <c r="E442" s="284" t="s">
        <v>1221</v>
      </c>
      <c r="F442" s="284" t="s">
        <v>783</v>
      </c>
      <c r="G442" s="284">
        <v>4</v>
      </c>
      <c r="H442" s="286"/>
    </row>
    <row r="443" spans="1:8" ht="18.75" customHeight="1">
      <c r="A443" s="286"/>
      <c r="B443" s="286"/>
      <c r="C443" s="286"/>
      <c r="D443" s="286"/>
      <c r="E443" s="284" t="s">
        <v>1222</v>
      </c>
      <c r="F443" s="284" t="s">
        <v>783</v>
      </c>
      <c r="G443" s="284">
        <v>5</v>
      </c>
      <c r="H443" s="286"/>
    </row>
    <row r="444" spans="1:8" ht="18.75" customHeight="1">
      <c r="A444" s="286"/>
      <c r="B444" s="286"/>
      <c r="C444" s="286"/>
      <c r="D444" s="286"/>
      <c r="E444" s="284" t="s">
        <v>1223</v>
      </c>
      <c r="F444" s="284" t="s">
        <v>783</v>
      </c>
      <c r="G444" s="284">
        <v>5</v>
      </c>
      <c r="H444" s="286"/>
    </row>
    <row r="445" spans="1:8" ht="18.75" customHeight="1">
      <c r="A445" s="286"/>
      <c r="B445" s="286"/>
      <c r="C445" s="286"/>
      <c r="D445" s="286"/>
      <c r="E445" s="284" t="s">
        <v>1224</v>
      </c>
      <c r="F445" s="284" t="s">
        <v>783</v>
      </c>
      <c r="G445" s="284">
        <v>5</v>
      </c>
      <c r="H445" s="286"/>
    </row>
    <row r="446" spans="1:8" ht="18.75" customHeight="1">
      <c r="A446" s="286"/>
      <c r="B446" s="286"/>
      <c r="C446" s="286"/>
      <c r="D446" s="286"/>
      <c r="E446" s="284" t="s">
        <v>1225</v>
      </c>
      <c r="F446" s="284" t="s">
        <v>783</v>
      </c>
      <c r="G446" s="284">
        <v>3</v>
      </c>
      <c r="H446" s="286"/>
    </row>
    <row r="447" spans="1:8" ht="18.75" customHeight="1">
      <c r="A447" s="286"/>
      <c r="B447" s="286"/>
      <c r="C447" s="286"/>
      <c r="D447" s="286"/>
      <c r="E447" s="284" t="s">
        <v>1226</v>
      </c>
      <c r="F447" s="284" t="s">
        <v>783</v>
      </c>
      <c r="G447" s="284">
        <v>2</v>
      </c>
      <c r="H447" s="286"/>
    </row>
    <row r="448" spans="1:8" ht="18.75" customHeight="1">
      <c r="A448" s="286"/>
      <c r="B448" s="286"/>
      <c r="C448" s="286"/>
      <c r="D448" s="286"/>
      <c r="E448" s="284" t="s">
        <v>1227</v>
      </c>
      <c r="F448" s="284" t="s">
        <v>783</v>
      </c>
      <c r="G448" s="284">
        <v>5</v>
      </c>
      <c r="H448" s="286"/>
    </row>
    <row r="449" spans="1:8" ht="18.75" customHeight="1">
      <c r="A449" s="286"/>
      <c r="B449" s="286"/>
      <c r="C449" s="286"/>
      <c r="D449" s="286"/>
      <c r="E449" s="284" t="s">
        <v>1228</v>
      </c>
      <c r="F449" s="284" t="s">
        <v>783</v>
      </c>
      <c r="G449" s="284">
        <v>2</v>
      </c>
      <c r="H449" s="286"/>
    </row>
    <row r="450" spans="1:8" ht="18.75" customHeight="1">
      <c r="A450" s="286"/>
      <c r="B450" s="286"/>
      <c r="C450" s="286"/>
      <c r="D450" s="286"/>
      <c r="E450" s="284" t="s">
        <v>1229</v>
      </c>
      <c r="F450" s="284" t="s">
        <v>783</v>
      </c>
      <c r="G450" s="284">
        <v>2</v>
      </c>
      <c r="H450" s="286"/>
    </row>
    <row r="451" spans="1:8" ht="18.75" customHeight="1">
      <c r="A451" s="286"/>
      <c r="B451" s="286"/>
      <c r="C451" s="286"/>
      <c r="D451" s="286"/>
      <c r="E451" s="284" t="s">
        <v>1230</v>
      </c>
      <c r="F451" s="284" t="s">
        <v>781</v>
      </c>
      <c r="G451" s="284">
        <v>6</v>
      </c>
      <c r="H451" s="286"/>
    </row>
    <row r="452" spans="1:8" ht="18.75" customHeight="1">
      <c r="A452" s="286">
        <v>15</v>
      </c>
      <c r="B452" s="286" t="s">
        <v>1231</v>
      </c>
      <c r="C452" s="286"/>
      <c r="D452" s="286"/>
      <c r="E452" s="296" t="s">
        <v>1232</v>
      </c>
      <c r="F452" s="296"/>
      <c r="G452" s="296"/>
      <c r="H452" s="286"/>
    </row>
    <row r="453" spans="1:8" ht="18.75" customHeight="1">
      <c r="A453" s="286"/>
      <c r="B453" s="286"/>
      <c r="C453" s="286"/>
      <c r="D453" s="286"/>
      <c r="E453" s="287" t="s">
        <v>1233</v>
      </c>
      <c r="F453" s="287" t="s">
        <v>783</v>
      </c>
      <c r="G453" s="287">
        <v>7</v>
      </c>
      <c r="H453" s="286"/>
    </row>
    <row r="454" spans="1:8" ht="18.75" customHeight="1">
      <c r="A454" s="286"/>
      <c r="B454" s="286"/>
      <c r="C454" s="286"/>
      <c r="D454" s="286"/>
      <c r="E454" s="287" t="s">
        <v>1234</v>
      </c>
      <c r="F454" s="287" t="s">
        <v>783</v>
      </c>
      <c r="G454" s="287">
        <v>3</v>
      </c>
      <c r="H454" s="286"/>
    </row>
    <row r="455" spans="1:8" ht="18.75" customHeight="1">
      <c r="A455" s="286"/>
      <c r="B455" s="286"/>
      <c r="C455" s="286"/>
      <c r="D455" s="286"/>
      <c r="E455" s="287" t="s">
        <v>1235</v>
      </c>
      <c r="F455" s="287" t="s">
        <v>783</v>
      </c>
      <c r="G455" s="287">
        <v>2</v>
      </c>
      <c r="H455" s="286"/>
    </row>
    <row r="456" spans="1:8" ht="18.75" customHeight="1">
      <c r="A456" s="286"/>
      <c r="B456" s="286"/>
      <c r="C456" s="286"/>
      <c r="D456" s="286"/>
      <c r="E456" s="287" t="s">
        <v>1236</v>
      </c>
      <c r="F456" s="287" t="s">
        <v>783</v>
      </c>
      <c r="G456" s="287">
        <v>1</v>
      </c>
      <c r="H456" s="286"/>
    </row>
    <row r="457" spans="1:8" ht="18.75" customHeight="1">
      <c r="A457" s="286"/>
      <c r="B457" s="286"/>
      <c r="C457" s="286"/>
      <c r="D457" s="286"/>
      <c r="E457" s="287" t="s">
        <v>1237</v>
      </c>
      <c r="F457" s="287" t="s">
        <v>783</v>
      </c>
      <c r="G457" s="287">
        <v>3</v>
      </c>
      <c r="H457" s="286"/>
    </row>
    <row r="458" spans="1:8" ht="18.75" customHeight="1">
      <c r="A458" s="286"/>
      <c r="B458" s="286"/>
      <c r="C458" s="286"/>
      <c r="D458" s="286"/>
      <c r="E458" s="287" t="s">
        <v>1238</v>
      </c>
      <c r="F458" s="287" t="s">
        <v>783</v>
      </c>
      <c r="G458" s="287">
        <v>1</v>
      </c>
      <c r="H458" s="286"/>
    </row>
    <row r="459" spans="1:8" ht="18.75" customHeight="1">
      <c r="A459" s="286"/>
      <c r="B459" s="286"/>
      <c r="C459" s="286"/>
      <c r="D459" s="286"/>
      <c r="E459" s="287" t="s">
        <v>1145</v>
      </c>
      <c r="F459" s="287" t="s">
        <v>783</v>
      </c>
      <c r="G459" s="287">
        <v>13</v>
      </c>
      <c r="H459" s="286"/>
    </row>
    <row r="460" spans="1:8" ht="18.75" customHeight="1">
      <c r="A460" s="286"/>
      <c r="B460" s="286"/>
      <c r="C460" s="286"/>
      <c r="D460" s="286"/>
      <c r="E460" s="287" t="s">
        <v>1239</v>
      </c>
      <c r="F460" s="287" t="s">
        <v>783</v>
      </c>
      <c r="G460" s="287">
        <v>14</v>
      </c>
      <c r="H460" s="286"/>
    </row>
    <row r="461" spans="1:8" ht="18.75" customHeight="1">
      <c r="A461" s="286"/>
      <c r="B461" s="286"/>
      <c r="C461" s="286"/>
      <c r="D461" s="286"/>
      <c r="E461" s="287" t="s">
        <v>1240</v>
      </c>
      <c r="F461" s="287" t="s">
        <v>783</v>
      </c>
      <c r="G461" s="287">
        <v>4</v>
      </c>
      <c r="H461" s="286"/>
    </row>
    <row r="462" spans="1:8" ht="18.75" customHeight="1">
      <c r="A462" s="286"/>
      <c r="B462" s="286"/>
      <c r="C462" s="286"/>
      <c r="D462" s="286"/>
      <c r="E462" s="287" t="s">
        <v>1241</v>
      </c>
      <c r="F462" s="287" t="s">
        <v>783</v>
      </c>
      <c r="G462" s="287">
        <v>1</v>
      </c>
      <c r="H462" s="286"/>
    </row>
    <row r="463" spans="1:8" ht="18.75" customHeight="1">
      <c r="A463" s="297"/>
      <c r="B463" s="297"/>
      <c r="C463" s="297"/>
      <c r="D463" s="297"/>
      <c r="E463" s="296" t="s">
        <v>1242</v>
      </c>
      <c r="F463" s="298"/>
      <c r="G463" s="298"/>
      <c r="H463" s="297"/>
    </row>
    <row r="464" spans="1:8" ht="18.75" customHeight="1">
      <c r="A464" s="297"/>
      <c r="B464" s="297"/>
      <c r="C464" s="297"/>
      <c r="D464" s="297"/>
      <c r="E464" s="287" t="s">
        <v>1243</v>
      </c>
      <c r="F464" s="287" t="s">
        <v>783</v>
      </c>
      <c r="G464" s="298">
        <v>1</v>
      </c>
      <c r="H464" s="297"/>
    </row>
    <row r="465" spans="1:8" ht="18.75" customHeight="1">
      <c r="A465" s="297"/>
      <c r="B465" s="297"/>
      <c r="C465" s="297"/>
      <c r="D465" s="297"/>
      <c r="E465" s="287" t="s">
        <v>1244</v>
      </c>
      <c r="F465" s="287" t="s">
        <v>783</v>
      </c>
      <c r="G465" s="298">
        <v>1</v>
      </c>
      <c r="H465" s="297"/>
    </row>
    <row r="466" spans="1:8" ht="18.75" customHeight="1">
      <c r="A466" s="297"/>
      <c r="B466" s="297"/>
      <c r="C466" s="297"/>
      <c r="D466" s="297"/>
      <c r="E466" s="287" t="s">
        <v>1240</v>
      </c>
      <c r="F466" s="287" t="s">
        <v>783</v>
      </c>
      <c r="G466" s="298">
        <v>4</v>
      </c>
      <c r="H466" s="297"/>
    </row>
    <row r="467" spans="1:8" ht="18.75" customHeight="1">
      <c r="A467" s="297"/>
      <c r="B467" s="297"/>
      <c r="C467" s="297"/>
      <c r="D467" s="297"/>
      <c r="E467" s="287" t="s">
        <v>1245</v>
      </c>
      <c r="F467" s="287" t="s">
        <v>783</v>
      </c>
      <c r="G467" s="298">
        <v>1</v>
      </c>
      <c r="H467" s="297"/>
    </row>
    <row r="468" spans="1:8" ht="18.75" customHeight="1">
      <c r="A468" s="297"/>
      <c r="B468" s="297"/>
      <c r="C468" s="297"/>
      <c r="D468" s="297"/>
      <c r="E468" s="287" t="s">
        <v>1246</v>
      </c>
      <c r="F468" s="287" t="s">
        <v>783</v>
      </c>
      <c r="G468" s="298">
        <v>3</v>
      </c>
      <c r="H468" s="297"/>
    </row>
    <row r="469" spans="1:8" ht="18.75" customHeight="1">
      <c r="A469" s="297"/>
      <c r="B469" s="297"/>
      <c r="C469" s="297"/>
      <c r="D469" s="297"/>
      <c r="E469" s="287" t="s">
        <v>1247</v>
      </c>
      <c r="F469" s="287" t="s">
        <v>783</v>
      </c>
      <c r="G469" s="298">
        <v>5</v>
      </c>
      <c r="H469" s="297"/>
    </row>
    <row r="470" spans="1:8" ht="18.75" customHeight="1">
      <c r="A470" s="297"/>
      <c r="B470" s="297"/>
      <c r="C470" s="297"/>
      <c r="D470" s="297"/>
      <c r="E470" s="287" t="s">
        <v>1248</v>
      </c>
      <c r="F470" s="287" t="s">
        <v>783</v>
      </c>
      <c r="G470" s="298">
        <v>4</v>
      </c>
      <c r="H470" s="297"/>
    </row>
    <row r="471" spans="1:8" ht="18.75" customHeight="1">
      <c r="A471" s="297"/>
      <c r="B471" s="297"/>
      <c r="C471" s="297"/>
      <c r="D471" s="297"/>
      <c r="E471" s="287" t="s">
        <v>1241</v>
      </c>
      <c r="F471" s="287" t="s">
        <v>783</v>
      </c>
      <c r="G471" s="298">
        <v>10</v>
      </c>
      <c r="H471" s="297"/>
    </row>
    <row r="472" spans="1:8" ht="18.75" customHeight="1">
      <c r="A472" s="297"/>
      <c r="B472" s="297"/>
      <c r="C472" s="297"/>
      <c r="D472" s="297"/>
      <c r="E472" s="287" t="s">
        <v>1249</v>
      </c>
      <c r="F472" s="287" t="s">
        <v>783</v>
      </c>
      <c r="G472" s="298">
        <v>20</v>
      </c>
      <c r="H472" s="297"/>
    </row>
    <row r="473" spans="1:8" ht="18.75" customHeight="1">
      <c r="A473" s="297"/>
      <c r="B473" s="297"/>
      <c r="C473" s="297"/>
      <c r="D473" s="297"/>
      <c r="E473" s="287" t="s">
        <v>1250</v>
      </c>
      <c r="F473" s="287" t="s">
        <v>783</v>
      </c>
      <c r="G473" s="298">
        <v>13</v>
      </c>
      <c r="H473" s="297"/>
    </row>
    <row r="474" spans="1:8" ht="18.75" customHeight="1">
      <c r="A474" s="297"/>
      <c r="B474" s="297"/>
      <c r="C474" s="297"/>
      <c r="D474" s="297"/>
      <c r="E474" s="287" t="s">
        <v>1251</v>
      </c>
      <c r="F474" s="287" t="s">
        <v>1088</v>
      </c>
      <c r="G474" s="298">
        <v>10</v>
      </c>
      <c r="H474" s="297"/>
    </row>
    <row r="475" spans="1:8" ht="18.75" customHeight="1">
      <c r="A475" s="297"/>
      <c r="B475" s="297"/>
      <c r="C475" s="297"/>
      <c r="D475" s="297"/>
      <c r="E475" s="287" t="s">
        <v>1252</v>
      </c>
      <c r="F475" s="287" t="s">
        <v>1088</v>
      </c>
      <c r="G475" s="298">
        <v>23</v>
      </c>
      <c r="H475" s="297"/>
    </row>
    <row r="476" spans="1:8" ht="18.75" customHeight="1">
      <c r="A476" s="297"/>
      <c r="B476" s="297"/>
      <c r="C476" s="297"/>
      <c r="D476" s="297"/>
      <c r="E476" s="287" t="s">
        <v>1253</v>
      </c>
      <c r="F476" s="287" t="s">
        <v>783</v>
      </c>
      <c r="G476" s="298">
        <v>18</v>
      </c>
      <c r="H476" s="297"/>
    </row>
    <row r="477" spans="1:8" ht="18.75" customHeight="1">
      <c r="A477" s="297"/>
      <c r="B477" s="297"/>
      <c r="C477" s="297"/>
      <c r="D477" s="297"/>
      <c r="E477" s="287" t="s">
        <v>1254</v>
      </c>
      <c r="F477" s="287" t="s">
        <v>783</v>
      </c>
      <c r="G477" s="298">
        <v>5</v>
      </c>
      <c r="H477" s="297"/>
    </row>
    <row r="478" spans="1:8" ht="18.75" customHeight="1">
      <c r="A478" s="297"/>
      <c r="B478" s="297"/>
      <c r="C478" s="297"/>
      <c r="D478" s="297"/>
      <c r="E478" s="287" t="s">
        <v>1255</v>
      </c>
      <c r="F478" s="287" t="s">
        <v>783</v>
      </c>
      <c r="G478" s="298">
        <v>22</v>
      </c>
      <c r="H478" s="297"/>
    </row>
    <row r="479" spans="1:8" ht="18.75" customHeight="1">
      <c r="A479" s="297"/>
      <c r="B479" s="297"/>
      <c r="C479" s="297"/>
      <c r="D479" s="297"/>
      <c r="E479" s="287" t="s">
        <v>1256</v>
      </c>
      <c r="F479" s="287" t="s">
        <v>1088</v>
      </c>
      <c r="G479" s="298">
        <v>15</v>
      </c>
      <c r="H479" s="297"/>
    </row>
    <row r="480" spans="1:8" ht="18.75" customHeight="1">
      <c r="A480" s="297"/>
      <c r="B480" s="297"/>
      <c r="C480" s="297"/>
      <c r="D480" s="297"/>
      <c r="E480" s="287" t="s">
        <v>1257</v>
      </c>
      <c r="F480" s="287" t="s">
        <v>783</v>
      </c>
      <c r="G480" s="298">
        <v>55</v>
      </c>
      <c r="H480" s="297"/>
    </row>
    <row r="481" spans="1:8" ht="18.75" customHeight="1">
      <c r="A481" s="297"/>
      <c r="B481" s="297"/>
      <c r="C481" s="297"/>
      <c r="D481" s="297"/>
      <c r="E481" s="296" t="s">
        <v>1258</v>
      </c>
      <c r="F481" s="298"/>
      <c r="G481" s="298"/>
      <c r="H481" s="297"/>
    </row>
    <row r="482" spans="1:8" ht="18.75" customHeight="1">
      <c r="A482" s="297"/>
      <c r="B482" s="297"/>
      <c r="C482" s="297"/>
      <c r="D482" s="297"/>
      <c r="E482" s="287" t="s">
        <v>1259</v>
      </c>
      <c r="F482" s="287" t="s">
        <v>783</v>
      </c>
      <c r="G482" s="298">
        <v>6</v>
      </c>
      <c r="H482" s="297"/>
    </row>
    <row r="483" spans="1:8" ht="18.75" customHeight="1">
      <c r="A483" s="297"/>
      <c r="B483" s="297"/>
      <c r="C483" s="297"/>
      <c r="D483" s="297"/>
      <c r="E483" s="287" t="s">
        <v>1023</v>
      </c>
      <c r="F483" s="287" t="s">
        <v>783</v>
      </c>
      <c r="G483" s="298">
        <v>2</v>
      </c>
      <c r="H483" s="297"/>
    </row>
    <row r="484" spans="1:8" ht="18.75" customHeight="1">
      <c r="A484" s="297"/>
      <c r="B484" s="297"/>
      <c r="C484" s="297"/>
      <c r="D484" s="297"/>
      <c r="E484" s="287" t="s">
        <v>1260</v>
      </c>
      <c r="F484" s="287" t="s">
        <v>783</v>
      </c>
      <c r="G484" s="298">
        <v>2</v>
      </c>
      <c r="H484" s="297"/>
    </row>
    <row r="485" spans="1:8" ht="18.75" customHeight="1">
      <c r="A485" s="297"/>
      <c r="B485" s="297"/>
      <c r="C485" s="297"/>
      <c r="D485" s="297"/>
      <c r="E485" s="287" t="s">
        <v>1239</v>
      </c>
      <c r="F485" s="287" t="s">
        <v>783</v>
      </c>
      <c r="G485" s="298">
        <v>4</v>
      </c>
      <c r="H485" s="297"/>
    </row>
    <row r="486" spans="1:8" ht="18.75" customHeight="1">
      <c r="A486" s="297">
        <v>16</v>
      </c>
      <c r="B486" s="297" t="s">
        <v>1261</v>
      </c>
      <c r="C486" s="297"/>
      <c r="D486" s="297"/>
      <c r="E486" s="287" t="s">
        <v>1262</v>
      </c>
      <c r="F486" s="287" t="s">
        <v>783</v>
      </c>
      <c r="G486" s="298">
        <v>2</v>
      </c>
      <c r="H486" s="297"/>
    </row>
    <row r="487" spans="1:8" ht="18.75" customHeight="1">
      <c r="A487" s="297"/>
      <c r="B487" s="297"/>
      <c r="C487" s="297"/>
      <c r="D487" s="297"/>
      <c r="E487" s="287" t="s">
        <v>1263</v>
      </c>
      <c r="F487" s="287" t="s">
        <v>783</v>
      </c>
      <c r="G487" s="298">
        <v>4</v>
      </c>
      <c r="H487" s="297"/>
    </row>
    <row r="488" spans="1:8" ht="18.75" customHeight="1">
      <c r="A488" s="297"/>
      <c r="B488" s="297"/>
      <c r="C488" s="297"/>
      <c r="D488" s="297"/>
      <c r="E488" s="287" t="s">
        <v>1027</v>
      </c>
      <c r="F488" s="287" t="s">
        <v>783</v>
      </c>
      <c r="G488" s="298">
        <v>2</v>
      </c>
      <c r="H488" s="297"/>
    </row>
    <row r="489" spans="1:8" ht="18.75" customHeight="1">
      <c r="A489" s="297"/>
      <c r="B489" s="297"/>
      <c r="C489" s="297"/>
      <c r="D489" s="297"/>
      <c r="E489" s="287" t="s">
        <v>1264</v>
      </c>
      <c r="F489" s="287" t="s">
        <v>783</v>
      </c>
      <c r="G489" s="298">
        <v>39</v>
      </c>
      <c r="H489" s="297"/>
    </row>
    <row r="490" spans="1:8" ht="18.75" customHeight="1">
      <c r="A490" s="297"/>
      <c r="B490" s="297"/>
      <c r="C490" s="297"/>
      <c r="D490" s="297"/>
      <c r="E490" s="287" t="s">
        <v>1240</v>
      </c>
      <c r="F490" s="287" t="s">
        <v>783</v>
      </c>
      <c r="G490" s="298">
        <v>8</v>
      </c>
      <c r="H490" s="297"/>
    </row>
    <row r="491" spans="1:8" ht="18.75" customHeight="1">
      <c r="A491" s="297"/>
      <c r="B491" s="297"/>
      <c r="C491" s="297"/>
      <c r="D491" s="297"/>
      <c r="E491" s="287" t="s">
        <v>1241</v>
      </c>
      <c r="F491" s="287" t="s">
        <v>783</v>
      </c>
      <c r="G491" s="298">
        <v>14</v>
      </c>
      <c r="H491" s="297"/>
    </row>
    <row r="492" spans="1:8" ht="18.75" customHeight="1">
      <c r="A492" s="297"/>
      <c r="B492" s="297"/>
      <c r="C492" s="297"/>
      <c r="D492" s="297"/>
      <c r="E492" s="287" t="s">
        <v>1265</v>
      </c>
      <c r="F492" s="287" t="s">
        <v>783</v>
      </c>
      <c r="G492" s="298">
        <v>2</v>
      </c>
      <c r="H492" s="297"/>
    </row>
    <row r="493" spans="1:8" ht="18.75" customHeight="1">
      <c r="A493" s="297">
        <v>17</v>
      </c>
      <c r="B493" s="297" t="s">
        <v>1266</v>
      </c>
      <c r="C493" s="297"/>
      <c r="D493" s="297"/>
      <c r="E493" s="287" t="s">
        <v>1267</v>
      </c>
      <c r="F493" s="287" t="s">
        <v>783</v>
      </c>
      <c r="G493" s="298">
        <v>1</v>
      </c>
      <c r="H493" s="297"/>
    </row>
    <row r="494" spans="1:8" ht="18.75" customHeight="1">
      <c r="A494" s="297"/>
      <c r="B494" s="297"/>
      <c r="C494" s="297"/>
      <c r="D494" s="297"/>
      <c r="E494" s="287" t="s">
        <v>1268</v>
      </c>
      <c r="F494" s="287" t="s">
        <v>783</v>
      </c>
      <c r="G494" s="298">
        <v>53</v>
      </c>
      <c r="H494" s="297"/>
    </row>
    <row r="495" spans="1:8" ht="18.75" customHeight="1">
      <c r="A495" s="297"/>
      <c r="B495" s="297"/>
      <c r="C495" s="297"/>
      <c r="D495" s="297"/>
      <c r="E495" s="287" t="s">
        <v>1269</v>
      </c>
      <c r="F495" s="287" t="s">
        <v>783</v>
      </c>
      <c r="G495" s="298">
        <v>3</v>
      </c>
      <c r="H495" s="297"/>
    </row>
    <row r="496" spans="1:8" ht="18.75" customHeight="1">
      <c r="A496" s="297"/>
      <c r="B496" s="297"/>
      <c r="C496" s="297"/>
      <c r="D496" s="297"/>
      <c r="E496" s="287" t="s">
        <v>1270</v>
      </c>
      <c r="F496" s="287" t="s">
        <v>783</v>
      </c>
      <c r="G496" s="298">
        <v>4</v>
      </c>
      <c r="H496" s="297"/>
    </row>
    <row r="497" spans="1:8" ht="18.75" customHeight="1">
      <c r="A497" s="297"/>
      <c r="B497" s="297"/>
      <c r="C497" s="297"/>
      <c r="D497" s="297"/>
      <c r="E497" s="287" t="s">
        <v>1271</v>
      </c>
      <c r="F497" s="287" t="s">
        <v>783</v>
      </c>
      <c r="G497" s="298">
        <v>1</v>
      </c>
      <c r="H497" s="297"/>
    </row>
    <row r="498" spans="1:8" ht="18.75" customHeight="1">
      <c r="A498" s="297"/>
      <c r="B498" s="297"/>
      <c r="C498" s="297"/>
      <c r="D498" s="297"/>
      <c r="E498" s="287" t="s">
        <v>1272</v>
      </c>
      <c r="F498" s="287" t="s">
        <v>783</v>
      </c>
      <c r="G498" s="298">
        <v>2</v>
      </c>
      <c r="H498" s="297"/>
    </row>
    <row r="499" spans="1:8" ht="18.75" customHeight="1">
      <c r="A499" s="297"/>
      <c r="B499" s="297"/>
      <c r="C499" s="297"/>
      <c r="D499" s="297"/>
      <c r="E499" s="287" t="s">
        <v>1273</v>
      </c>
      <c r="F499" s="287" t="s">
        <v>781</v>
      </c>
      <c r="G499" s="298">
        <v>1</v>
      </c>
      <c r="H499" s="297"/>
    </row>
    <row r="500" spans="1:8" ht="18.75" customHeight="1">
      <c r="A500" s="297"/>
      <c r="B500" s="297"/>
      <c r="C500" s="297"/>
      <c r="D500" s="297"/>
      <c r="E500" s="287" t="s">
        <v>1274</v>
      </c>
      <c r="F500" s="287" t="s">
        <v>783</v>
      </c>
      <c r="G500" s="298">
        <v>1</v>
      </c>
      <c r="H500" s="297"/>
    </row>
    <row r="501" spans="1:8" ht="18.75" customHeight="1">
      <c r="A501" s="297"/>
      <c r="B501" s="297"/>
      <c r="C501" s="297"/>
      <c r="D501" s="297"/>
      <c r="E501" s="287" t="s">
        <v>1275</v>
      </c>
      <c r="F501" s="287" t="s">
        <v>783</v>
      </c>
      <c r="G501" s="298">
        <v>1</v>
      </c>
      <c r="H501" s="297"/>
    </row>
    <row r="502" spans="1:8" ht="18.75" customHeight="1">
      <c r="A502" s="297"/>
      <c r="B502" s="297"/>
      <c r="C502" s="297"/>
      <c r="D502" s="297"/>
      <c r="E502" s="287" t="s">
        <v>1276</v>
      </c>
      <c r="F502" s="287" t="s">
        <v>783</v>
      </c>
      <c r="G502" s="298">
        <v>1</v>
      </c>
      <c r="H502" s="297"/>
    </row>
    <row r="503" spans="1:8" ht="18.75" customHeight="1">
      <c r="A503" s="297"/>
      <c r="B503" s="297"/>
      <c r="C503" s="297"/>
      <c r="D503" s="297"/>
      <c r="E503" s="287" t="s">
        <v>1277</v>
      </c>
      <c r="F503" s="287" t="s">
        <v>783</v>
      </c>
      <c r="G503" s="298">
        <v>1</v>
      </c>
      <c r="H503" s="297"/>
    </row>
    <row r="504" spans="1:8" ht="18.75" customHeight="1">
      <c r="A504" s="297"/>
      <c r="B504" s="297"/>
      <c r="C504" s="297"/>
      <c r="D504" s="297"/>
      <c r="E504" s="287" t="s">
        <v>1278</v>
      </c>
      <c r="F504" s="287" t="s">
        <v>783</v>
      </c>
      <c r="G504" s="298">
        <v>2</v>
      </c>
      <c r="H504" s="297"/>
    </row>
    <row r="505" spans="1:8" ht="18.75" customHeight="1">
      <c r="A505" s="297"/>
      <c r="B505" s="297"/>
      <c r="C505" s="297"/>
      <c r="D505" s="297"/>
      <c r="E505" s="287" t="s">
        <v>1279</v>
      </c>
      <c r="F505" s="287" t="s">
        <v>783</v>
      </c>
      <c r="G505" s="298">
        <v>1</v>
      </c>
      <c r="H505" s="297"/>
    </row>
    <row r="506" spans="1:8" ht="18.75" customHeight="1">
      <c r="A506" s="297"/>
      <c r="B506" s="297"/>
      <c r="C506" s="297"/>
      <c r="D506" s="297"/>
      <c r="E506" s="287" t="s">
        <v>1280</v>
      </c>
      <c r="F506" s="287" t="s">
        <v>783</v>
      </c>
      <c r="G506" s="298">
        <v>1</v>
      </c>
      <c r="H506" s="297"/>
    </row>
    <row r="507" spans="1:8" ht="18.75" customHeight="1">
      <c r="A507" s="297"/>
      <c r="B507" s="297"/>
      <c r="C507" s="297"/>
      <c r="D507" s="297"/>
      <c r="E507" s="287" t="s">
        <v>1281</v>
      </c>
      <c r="F507" s="287" t="s">
        <v>783</v>
      </c>
      <c r="G507" s="298">
        <v>6</v>
      </c>
      <c r="H507" s="297"/>
    </row>
    <row r="508" spans="1:8" ht="18.75" customHeight="1">
      <c r="A508" s="297"/>
      <c r="B508" s="297"/>
      <c r="C508" s="297"/>
      <c r="D508" s="297"/>
      <c r="E508" s="287" t="s">
        <v>1282</v>
      </c>
      <c r="F508" s="287" t="s">
        <v>783</v>
      </c>
      <c r="G508" s="298"/>
      <c r="H508" s="297"/>
    </row>
    <row r="509" spans="1:8" ht="18.75" customHeight="1">
      <c r="A509" s="297"/>
      <c r="B509" s="297"/>
      <c r="C509" s="297"/>
      <c r="D509" s="297"/>
      <c r="E509" s="287" t="s">
        <v>1283</v>
      </c>
      <c r="F509" s="287" t="s">
        <v>783</v>
      </c>
      <c r="G509" s="298">
        <v>300</v>
      </c>
      <c r="H509" s="297"/>
    </row>
    <row r="510" spans="1:8" ht="18.75" customHeight="1">
      <c r="A510" s="297"/>
      <c r="B510" s="297"/>
      <c r="C510" s="297"/>
      <c r="D510" s="297"/>
      <c r="E510" s="287" t="s">
        <v>1284</v>
      </c>
      <c r="F510" s="287" t="s">
        <v>783</v>
      </c>
      <c r="G510" s="298">
        <v>2</v>
      </c>
      <c r="H510" s="297"/>
    </row>
    <row r="511" spans="1:8" ht="18.75" customHeight="1">
      <c r="A511" s="297"/>
      <c r="B511" s="297"/>
      <c r="C511" s="297"/>
      <c r="D511" s="297"/>
      <c r="E511" s="287" t="s">
        <v>1285</v>
      </c>
      <c r="F511" s="287" t="s">
        <v>783</v>
      </c>
      <c r="G511" s="298">
        <v>2</v>
      </c>
      <c r="H511" s="297"/>
    </row>
    <row r="512" spans="1:8" ht="18.75" customHeight="1">
      <c r="A512" s="297"/>
      <c r="B512" s="297"/>
      <c r="C512" s="297"/>
      <c r="D512" s="297"/>
      <c r="E512" s="287" t="s">
        <v>1286</v>
      </c>
      <c r="F512" s="287" t="s">
        <v>783</v>
      </c>
      <c r="G512" s="298">
        <v>1</v>
      </c>
      <c r="H512" s="297"/>
    </row>
    <row r="513" spans="1:8" ht="18.75" customHeight="1">
      <c r="A513" s="297"/>
      <c r="B513" s="297"/>
      <c r="C513" s="297"/>
      <c r="D513" s="297"/>
      <c r="E513" s="287" t="s">
        <v>1287</v>
      </c>
      <c r="F513" s="287" t="s">
        <v>783</v>
      </c>
      <c r="G513" s="298">
        <v>2</v>
      </c>
      <c r="H513" s="297"/>
    </row>
    <row r="514" spans="1:8" ht="18.75" customHeight="1">
      <c r="A514" s="297"/>
      <c r="B514" s="297"/>
      <c r="C514" s="297"/>
      <c r="D514" s="297"/>
      <c r="E514" s="287" t="s">
        <v>1288</v>
      </c>
      <c r="F514" s="287" t="s">
        <v>783</v>
      </c>
      <c r="G514" s="298">
        <v>2</v>
      </c>
      <c r="H514" s="297"/>
    </row>
    <row r="515" spans="1:8" ht="18.75" customHeight="1">
      <c r="A515" s="297"/>
      <c r="B515" s="297"/>
      <c r="C515" s="297"/>
      <c r="D515" s="297"/>
      <c r="E515" s="287" t="s">
        <v>1289</v>
      </c>
      <c r="F515" s="287" t="s">
        <v>781</v>
      </c>
      <c r="G515" s="298">
        <v>1</v>
      </c>
      <c r="H515" s="297"/>
    </row>
    <row r="516" spans="1:8" ht="18.75" customHeight="1">
      <c r="A516" s="297"/>
      <c r="B516" s="297"/>
      <c r="C516" s="297"/>
      <c r="D516" s="297"/>
      <c r="E516" s="287" t="s">
        <v>1290</v>
      </c>
      <c r="F516" s="287" t="s">
        <v>781</v>
      </c>
      <c r="G516" s="298">
        <v>1</v>
      </c>
      <c r="H516" s="297"/>
    </row>
    <row r="517" spans="1:8" ht="18.75" customHeight="1">
      <c r="A517" s="297"/>
      <c r="B517" s="297"/>
      <c r="C517" s="297"/>
      <c r="D517" s="297"/>
      <c r="E517" s="287" t="s">
        <v>1291</v>
      </c>
      <c r="F517" s="287" t="s">
        <v>781</v>
      </c>
      <c r="G517" s="298">
        <v>200</v>
      </c>
      <c r="H517" s="297"/>
    </row>
    <row r="518" spans="1:8" ht="18.75" customHeight="1">
      <c r="A518" s="297"/>
      <c r="B518" s="297"/>
      <c r="C518" s="297"/>
      <c r="D518" s="297"/>
      <c r="E518" s="287" t="s">
        <v>1292</v>
      </c>
      <c r="F518" s="287" t="s">
        <v>783</v>
      </c>
      <c r="G518" s="298">
        <v>30</v>
      </c>
      <c r="H518" s="297"/>
    </row>
    <row r="519" spans="1:8" ht="18.75" customHeight="1">
      <c r="A519" s="297"/>
      <c r="B519" s="297"/>
      <c r="C519" s="297"/>
      <c r="D519" s="297"/>
      <c r="E519" s="287" t="s">
        <v>1293</v>
      </c>
      <c r="F519" s="287" t="s">
        <v>783</v>
      </c>
      <c r="G519" s="298">
        <v>4</v>
      </c>
      <c r="H519" s="297"/>
    </row>
    <row r="520" spans="1:8" ht="18.75" customHeight="1">
      <c r="A520" s="297"/>
      <c r="B520" s="297"/>
      <c r="C520" s="297"/>
      <c r="D520" s="297"/>
      <c r="E520" s="287" t="s">
        <v>1294</v>
      </c>
      <c r="F520" s="287" t="s">
        <v>783</v>
      </c>
      <c r="G520" s="298">
        <v>24</v>
      </c>
      <c r="H520" s="297"/>
    </row>
    <row r="521" spans="1:8" ht="18.75" customHeight="1">
      <c r="A521" s="297"/>
      <c r="B521" s="297"/>
      <c r="C521" s="297"/>
      <c r="D521" s="297"/>
      <c r="E521" s="287" t="s">
        <v>1295</v>
      </c>
      <c r="F521" s="287" t="s">
        <v>783</v>
      </c>
      <c r="G521" s="298">
        <v>2</v>
      </c>
      <c r="H521" s="297"/>
    </row>
    <row r="522" spans="1:8" ht="18.75" customHeight="1">
      <c r="A522" s="297"/>
      <c r="B522" s="297"/>
      <c r="C522" s="297"/>
      <c r="D522" s="297"/>
      <c r="E522" s="287" t="s">
        <v>1296</v>
      </c>
      <c r="F522" s="287" t="s">
        <v>783</v>
      </c>
      <c r="G522" s="298">
        <v>8</v>
      </c>
      <c r="H522" s="297"/>
    </row>
    <row r="523" spans="1:8" ht="18.75" customHeight="1">
      <c r="A523" s="297"/>
      <c r="B523" s="297"/>
      <c r="C523" s="297"/>
      <c r="D523" s="297"/>
      <c r="E523" s="287" t="s">
        <v>1297</v>
      </c>
      <c r="F523" s="287" t="s">
        <v>783</v>
      </c>
      <c r="G523" s="298">
        <v>10</v>
      </c>
      <c r="H523" s="297"/>
    </row>
    <row r="524" spans="1:8" ht="18.75" customHeight="1">
      <c r="A524" s="297"/>
      <c r="B524" s="297"/>
      <c r="C524" s="297"/>
      <c r="D524" s="297"/>
      <c r="E524" s="287" t="s">
        <v>1298</v>
      </c>
      <c r="F524" s="287" t="s">
        <v>783</v>
      </c>
      <c r="G524" s="298">
        <v>4</v>
      </c>
      <c r="H524" s="297"/>
    </row>
    <row r="525" spans="1:8" ht="18.75" customHeight="1">
      <c r="A525" s="297"/>
      <c r="B525" s="297"/>
      <c r="C525" s="297"/>
      <c r="D525" s="297"/>
      <c r="E525" s="287" t="s">
        <v>1299</v>
      </c>
      <c r="F525" s="287" t="s">
        <v>783</v>
      </c>
      <c r="G525" s="298">
        <v>1</v>
      </c>
      <c r="H525" s="297"/>
    </row>
    <row r="526" spans="1:8" ht="18.75" customHeight="1">
      <c r="A526" s="297"/>
      <c r="B526" s="297"/>
      <c r="C526" s="297"/>
      <c r="D526" s="297"/>
      <c r="E526" s="287" t="s">
        <v>1300</v>
      </c>
      <c r="F526" s="287" t="s">
        <v>783</v>
      </c>
      <c r="G526" s="298">
        <v>1</v>
      </c>
      <c r="H526" s="297"/>
    </row>
    <row r="527" spans="1:8" ht="18.75" customHeight="1">
      <c r="A527" s="297"/>
      <c r="B527" s="297"/>
      <c r="C527" s="297"/>
      <c r="D527" s="297"/>
      <c r="E527" s="287" t="s">
        <v>824</v>
      </c>
      <c r="F527" s="287" t="s">
        <v>783</v>
      </c>
      <c r="G527" s="298">
        <v>4</v>
      </c>
      <c r="H527" s="297"/>
    </row>
    <row r="528" spans="1:8" ht="18.75" customHeight="1">
      <c r="A528" s="297"/>
      <c r="B528" s="297"/>
      <c r="C528" s="297"/>
      <c r="D528" s="297"/>
      <c r="E528" s="287" t="s">
        <v>1014</v>
      </c>
      <c r="F528" s="287" t="s">
        <v>783</v>
      </c>
      <c r="G528" s="298">
        <v>24</v>
      </c>
      <c r="H528" s="297"/>
    </row>
    <row r="529" spans="1:8" ht="18.75" customHeight="1">
      <c r="A529" s="297"/>
      <c r="B529" s="297"/>
      <c r="C529" s="297"/>
      <c r="D529" s="297"/>
      <c r="E529" s="287" t="s">
        <v>1301</v>
      </c>
      <c r="F529" s="287" t="s">
        <v>783</v>
      </c>
      <c r="G529" s="298">
        <v>4</v>
      </c>
      <c r="H529" s="297"/>
    </row>
    <row r="530" spans="1:8" ht="18.75" customHeight="1">
      <c r="A530" s="297"/>
      <c r="B530" s="297"/>
      <c r="C530" s="297"/>
      <c r="D530" s="297"/>
      <c r="E530" s="287" t="s">
        <v>1302</v>
      </c>
      <c r="F530" s="287" t="s">
        <v>783</v>
      </c>
      <c r="G530" s="298">
        <v>5</v>
      </c>
      <c r="H530" s="297"/>
    </row>
    <row r="531" spans="1:8" ht="18.75" customHeight="1">
      <c r="A531" s="297"/>
      <c r="B531" s="297"/>
      <c r="C531" s="297"/>
      <c r="D531" s="297"/>
      <c r="E531" s="287" t="s">
        <v>1303</v>
      </c>
      <c r="F531" s="287" t="s">
        <v>783</v>
      </c>
      <c r="G531" s="298">
        <v>13</v>
      </c>
      <c r="H531" s="297"/>
    </row>
    <row r="532" spans="1:8" ht="18.75" customHeight="1">
      <c r="A532" s="297"/>
      <c r="B532" s="297"/>
      <c r="C532" s="297"/>
      <c r="D532" s="297"/>
      <c r="E532" s="287" t="s">
        <v>1304</v>
      </c>
      <c r="F532" s="287" t="s">
        <v>783</v>
      </c>
      <c r="G532" s="298">
        <v>2</v>
      </c>
      <c r="H532" s="297"/>
    </row>
    <row r="533" spans="1:8" ht="18.75" customHeight="1">
      <c r="A533" s="297"/>
      <c r="B533" s="297"/>
      <c r="C533" s="297"/>
      <c r="D533" s="297"/>
      <c r="E533" s="287" t="s">
        <v>1305</v>
      </c>
      <c r="F533" s="287" t="s">
        <v>783</v>
      </c>
      <c r="G533" s="298">
        <v>2</v>
      </c>
      <c r="H533" s="297"/>
    </row>
    <row r="534" spans="1:8" ht="18.75" customHeight="1">
      <c r="A534" s="297"/>
      <c r="B534" s="297"/>
      <c r="C534" s="297"/>
      <c r="D534" s="297"/>
      <c r="E534" s="287" t="s">
        <v>1306</v>
      </c>
      <c r="F534" s="287" t="s">
        <v>783</v>
      </c>
      <c r="G534" s="298">
        <v>3</v>
      </c>
      <c r="H534" s="297"/>
    </row>
    <row r="535" spans="1:8" ht="18.75" customHeight="1">
      <c r="A535" s="297"/>
      <c r="B535" s="297"/>
      <c r="C535" s="297"/>
      <c r="D535" s="297"/>
      <c r="E535" s="287" t="s">
        <v>1307</v>
      </c>
      <c r="F535" s="287" t="s">
        <v>783</v>
      </c>
      <c r="G535" s="298">
        <v>1</v>
      </c>
      <c r="H535" s="297"/>
    </row>
    <row r="536" spans="1:8" ht="18.75" customHeight="1">
      <c r="A536" s="297"/>
      <c r="B536" s="297"/>
      <c r="C536" s="297"/>
      <c r="D536" s="297"/>
      <c r="E536" s="287" t="s">
        <v>1308</v>
      </c>
      <c r="F536" s="287" t="s">
        <v>783</v>
      </c>
      <c r="G536" s="298">
        <v>3</v>
      </c>
      <c r="H536" s="297"/>
    </row>
    <row r="537" spans="1:8" ht="18.75" customHeight="1">
      <c r="A537" s="297"/>
      <c r="B537" s="297"/>
      <c r="C537" s="297"/>
      <c r="D537" s="297"/>
      <c r="E537" s="287" t="s">
        <v>1141</v>
      </c>
      <c r="F537" s="287" t="s">
        <v>783</v>
      </c>
      <c r="G537" s="298">
        <v>1</v>
      </c>
      <c r="H537" s="297"/>
    </row>
    <row r="538" spans="1:8" ht="18.75" customHeight="1">
      <c r="A538" s="297"/>
      <c r="B538" s="297"/>
      <c r="C538" s="297"/>
      <c r="D538" s="297"/>
      <c r="E538" s="287" t="s">
        <v>1309</v>
      </c>
      <c r="F538" s="287" t="s">
        <v>783</v>
      </c>
      <c r="G538" s="298">
        <v>2</v>
      </c>
      <c r="H538" s="297"/>
    </row>
    <row r="539" spans="1:8" ht="18.75" customHeight="1">
      <c r="A539" s="297"/>
      <c r="B539" s="297"/>
      <c r="C539" s="297"/>
      <c r="D539" s="297"/>
      <c r="E539" s="287" t="s">
        <v>1310</v>
      </c>
      <c r="F539" s="287" t="s">
        <v>783</v>
      </c>
      <c r="G539" s="298">
        <v>2</v>
      </c>
      <c r="H539" s="297"/>
    </row>
    <row r="540" spans="1:8" ht="18.75" customHeight="1">
      <c r="A540" s="297"/>
      <c r="B540" s="297"/>
      <c r="C540" s="297"/>
      <c r="D540" s="297"/>
      <c r="E540" s="287" t="s">
        <v>1311</v>
      </c>
      <c r="F540" s="287" t="s">
        <v>783</v>
      </c>
      <c r="G540" s="298">
        <v>2</v>
      </c>
      <c r="H540" s="297"/>
    </row>
    <row r="541" spans="1:8" ht="18.75" customHeight="1">
      <c r="A541" s="297"/>
      <c r="B541" s="297"/>
      <c r="C541" s="297"/>
      <c r="D541" s="297"/>
      <c r="E541" s="287" t="s">
        <v>1312</v>
      </c>
      <c r="F541" s="287" t="s">
        <v>783</v>
      </c>
      <c r="G541" s="298">
        <v>3</v>
      </c>
      <c r="H541" s="297"/>
    </row>
    <row r="542" spans="1:8" ht="18.75" customHeight="1">
      <c r="A542" s="297"/>
      <c r="B542" s="297"/>
      <c r="C542" s="297"/>
      <c r="D542" s="297"/>
      <c r="E542" s="287" t="s">
        <v>1313</v>
      </c>
      <c r="F542" s="287" t="s">
        <v>783</v>
      </c>
      <c r="G542" s="298">
        <v>1</v>
      </c>
      <c r="H542" s="297"/>
    </row>
    <row r="543" spans="1:8" ht="18.75" customHeight="1">
      <c r="A543" s="297"/>
      <c r="B543" s="297"/>
      <c r="C543" s="297"/>
      <c r="D543" s="297"/>
      <c r="E543" s="287" t="s">
        <v>1314</v>
      </c>
      <c r="F543" s="287" t="s">
        <v>783</v>
      </c>
      <c r="G543" s="298">
        <v>1</v>
      </c>
      <c r="H543" s="297"/>
    </row>
    <row r="544" spans="1:8" ht="18.75" customHeight="1">
      <c r="A544" s="297"/>
      <c r="B544" s="297"/>
      <c r="C544" s="297"/>
      <c r="D544" s="297"/>
      <c r="E544" s="287" t="s">
        <v>1315</v>
      </c>
      <c r="F544" s="287" t="s">
        <v>783</v>
      </c>
      <c r="G544" s="298">
        <v>1</v>
      </c>
      <c r="H544" s="297"/>
    </row>
    <row r="545" spans="1:9" ht="18.75" customHeight="1">
      <c r="A545" s="286">
        <v>18</v>
      </c>
      <c r="B545" s="295" t="s">
        <v>1316</v>
      </c>
      <c r="C545" s="286"/>
      <c r="D545" s="286"/>
      <c r="E545" s="287" t="s">
        <v>1023</v>
      </c>
      <c r="F545" s="287" t="s">
        <v>783</v>
      </c>
      <c r="G545" s="287">
        <v>2</v>
      </c>
      <c r="H545" s="286"/>
      <c r="I545" s="299"/>
    </row>
    <row r="546" spans="1:9" ht="18.75" customHeight="1">
      <c r="A546" s="286"/>
      <c r="B546" s="286"/>
      <c r="C546" s="286"/>
      <c r="D546" s="286"/>
      <c r="E546" s="287" t="s">
        <v>1317</v>
      </c>
      <c r="F546" s="287" t="s">
        <v>783</v>
      </c>
      <c r="G546" s="287">
        <v>1</v>
      </c>
      <c r="H546" s="286"/>
      <c r="I546" s="299"/>
    </row>
    <row r="547" spans="1:9" ht="18.75" customHeight="1">
      <c r="A547" s="286"/>
      <c r="B547" s="286"/>
      <c r="C547" s="286"/>
      <c r="D547" s="286"/>
      <c r="E547" s="287" t="s">
        <v>1318</v>
      </c>
      <c r="F547" s="287" t="s">
        <v>783</v>
      </c>
      <c r="G547" s="287">
        <v>1</v>
      </c>
      <c r="H547" s="286"/>
      <c r="I547" s="299"/>
    </row>
    <row r="548" spans="1:9" ht="18.75" customHeight="1">
      <c r="A548" s="286"/>
      <c r="B548" s="286"/>
      <c r="C548" s="286"/>
      <c r="D548" s="286"/>
      <c r="E548" s="287" t="s">
        <v>1319</v>
      </c>
      <c r="F548" s="287" t="s">
        <v>783</v>
      </c>
      <c r="G548" s="287">
        <v>1</v>
      </c>
      <c r="H548" s="286"/>
      <c r="I548" s="299"/>
    </row>
    <row r="549" spans="1:9" ht="18.75" customHeight="1">
      <c r="A549" s="286"/>
      <c r="B549" s="286"/>
      <c r="C549" s="286"/>
      <c r="D549" s="286"/>
      <c r="E549" s="287" t="s">
        <v>792</v>
      </c>
      <c r="F549" s="287" t="s">
        <v>783</v>
      </c>
      <c r="G549" s="287">
        <v>1</v>
      </c>
      <c r="H549" s="286"/>
      <c r="I549" s="299"/>
    </row>
    <row r="550" spans="1:9" ht="18.75" customHeight="1">
      <c r="A550" s="286"/>
      <c r="B550" s="286"/>
      <c r="C550" s="286"/>
      <c r="D550" s="286"/>
      <c r="E550" s="287" t="s">
        <v>1320</v>
      </c>
      <c r="F550" s="287" t="s">
        <v>783</v>
      </c>
      <c r="G550" s="287">
        <v>2</v>
      </c>
      <c r="H550" s="286"/>
      <c r="I550" s="299"/>
    </row>
    <row r="551" spans="1:9" ht="18.75" customHeight="1">
      <c r="A551" s="286"/>
      <c r="B551" s="286"/>
      <c r="C551" s="286"/>
      <c r="D551" s="286"/>
      <c r="E551" s="287" t="s">
        <v>1321</v>
      </c>
      <c r="F551" s="287" t="s">
        <v>781</v>
      </c>
      <c r="G551" s="287">
        <v>7</v>
      </c>
      <c r="H551" s="286"/>
      <c r="I551" s="299"/>
    </row>
    <row r="552" spans="1:9" ht="18.75" customHeight="1">
      <c r="A552" s="286"/>
      <c r="B552" s="286"/>
      <c r="C552" s="286"/>
      <c r="D552" s="286"/>
      <c r="E552" s="287" t="s">
        <v>1240</v>
      </c>
      <c r="F552" s="287" t="s">
        <v>783</v>
      </c>
      <c r="G552" s="287">
        <v>1</v>
      </c>
      <c r="H552" s="286"/>
      <c r="I552" s="299"/>
    </row>
    <row r="553" spans="1:9" ht="18.75" customHeight="1">
      <c r="A553" s="286"/>
      <c r="B553" s="286"/>
      <c r="C553" s="286"/>
      <c r="D553" s="286"/>
      <c r="E553" s="287" t="s">
        <v>1322</v>
      </c>
      <c r="F553" s="287" t="s">
        <v>783</v>
      </c>
      <c r="G553" s="287">
        <v>2</v>
      </c>
      <c r="H553" s="286"/>
      <c r="I553" s="299"/>
    </row>
    <row r="554" spans="1:9" ht="18.75" customHeight="1">
      <c r="A554" s="286"/>
      <c r="B554" s="286"/>
      <c r="C554" s="286"/>
      <c r="D554" s="286"/>
      <c r="E554" s="287" t="s">
        <v>1323</v>
      </c>
      <c r="F554" s="287" t="s">
        <v>783</v>
      </c>
      <c r="G554" s="287">
        <v>1</v>
      </c>
      <c r="H554" s="286"/>
      <c r="I554" s="299"/>
    </row>
  </sheetData>
  <mergeCells count="13">
    <mergeCell ref="A8:A10"/>
    <mergeCell ref="B8:B10"/>
    <mergeCell ref="C8:C10"/>
    <mergeCell ref="B132:B133"/>
    <mergeCell ref="A1:H1"/>
    <mergeCell ref="A3:H3"/>
    <mergeCell ref="A4:H4"/>
    <mergeCell ref="B5:H5"/>
    <mergeCell ref="A6:A7"/>
    <mergeCell ref="B6:B7"/>
    <mergeCell ref="C6:C7"/>
    <mergeCell ref="D6:D7"/>
    <mergeCell ref="E6:H6"/>
  </mergeCells>
  <pageMargins left="0.45" right="0" top="0.5" bottom="0.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8"/>
  <sheetViews>
    <sheetView view="pageBreakPreview" zoomScaleSheetLayoutView="100" workbookViewId="0">
      <selection activeCell="A2" sqref="A2:H2"/>
    </sheetView>
  </sheetViews>
  <sheetFormatPr defaultColWidth="9" defaultRowHeight="15.75"/>
  <cols>
    <col min="1" max="1" width="5.42578125" style="6" customWidth="1"/>
    <col min="2" max="2" width="31.28515625" style="6" customWidth="1"/>
    <col min="3" max="3" width="10.7109375" style="7" customWidth="1"/>
    <col min="4" max="4" width="10" style="5" customWidth="1"/>
    <col min="5" max="5" width="11" style="5" customWidth="1"/>
    <col min="6" max="6" width="11.7109375" style="5" customWidth="1"/>
    <col min="7" max="7" width="11.42578125" style="5" customWidth="1"/>
    <col min="8" max="8" width="17.42578125" style="300" customWidth="1"/>
    <col min="9" max="16384" width="9" style="5"/>
  </cols>
  <sheetData>
    <row r="1" spans="1:8" ht="18.75">
      <c r="A1" s="350"/>
      <c r="B1" s="350"/>
      <c r="C1" s="350"/>
    </row>
    <row r="2" spans="1:8" ht="21" customHeight="1">
      <c r="A2" s="301" t="s">
        <v>1333</v>
      </c>
      <c r="B2" s="301"/>
      <c r="C2" s="301"/>
      <c r="D2" s="301"/>
      <c r="E2" s="301"/>
      <c r="F2" s="301"/>
      <c r="G2" s="301"/>
      <c r="H2" s="301"/>
    </row>
    <row r="3" spans="1:8" ht="38.25" customHeight="1">
      <c r="A3" s="301" t="s">
        <v>1325</v>
      </c>
      <c r="B3" s="301"/>
      <c r="C3" s="301"/>
      <c r="D3" s="301"/>
      <c r="E3" s="301"/>
      <c r="F3" s="301"/>
      <c r="G3" s="301"/>
      <c r="H3" s="301"/>
    </row>
    <row r="4" spans="1:8" ht="21.75" customHeight="1">
      <c r="A4" s="349" t="s">
        <v>21</v>
      </c>
      <c r="B4" s="349"/>
      <c r="C4" s="349"/>
      <c r="D4" s="349"/>
      <c r="E4" s="349"/>
      <c r="F4" s="349"/>
      <c r="G4" s="349"/>
      <c r="H4" s="349"/>
    </row>
    <row r="5" spans="1:8" ht="16.5" customHeight="1"/>
    <row r="6" spans="1:8" ht="51" customHeight="1">
      <c r="A6" s="8" t="s">
        <v>0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8" t="s">
        <v>1324</v>
      </c>
    </row>
    <row r="7" spans="1:8" ht="24" customHeight="1">
      <c r="A7" s="8" t="s">
        <v>1</v>
      </c>
      <c r="B7" s="10" t="s">
        <v>20</v>
      </c>
      <c r="C7" s="2">
        <f>SUM(C8:C12)</f>
        <v>26</v>
      </c>
      <c r="D7" s="4">
        <f>SUM(D8:D12)</f>
        <v>8</v>
      </c>
      <c r="E7" s="4">
        <v>0</v>
      </c>
      <c r="F7" s="4">
        <v>0</v>
      </c>
      <c r="G7" s="4">
        <v>0</v>
      </c>
      <c r="H7" s="8">
        <f>SUM(H8:H12)</f>
        <v>6.8000000000000007</v>
      </c>
    </row>
    <row r="8" spans="1:8" ht="24" customHeight="1">
      <c r="A8" s="11">
        <v>1</v>
      </c>
      <c r="B8" s="12" t="s">
        <v>14</v>
      </c>
      <c r="C8" s="1">
        <v>6</v>
      </c>
      <c r="D8" s="1">
        <v>6</v>
      </c>
      <c r="E8" s="1">
        <v>0</v>
      </c>
      <c r="F8" s="1">
        <v>0</v>
      </c>
      <c r="G8" s="1">
        <v>0</v>
      </c>
      <c r="H8" s="11">
        <f>SUM(C8:G8)/5</f>
        <v>2.4</v>
      </c>
    </row>
    <row r="9" spans="1:8" ht="24" customHeight="1">
      <c r="A9" s="11">
        <v>2</v>
      </c>
      <c r="B9" s="12" t="s">
        <v>15</v>
      </c>
      <c r="C9" s="1">
        <v>10</v>
      </c>
      <c r="D9" s="1">
        <v>2</v>
      </c>
      <c r="E9" s="1">
        <v>0</v>
      </c>
      <c r="F9" s="1">
        <v>0</v>
      </c>
      <c r="G9" s="1">
        <v>0</v>
      </c>
      <c r="H9" s="11">
        <f t="shared" ref="H9:H12" si="0">SUM(C9:G9)/5</f>
        <v>2.4</v>
      </c>
    </row>
    <row r="10" spans="1:8" ht="24" customHeight="1">
      <c r="A10" s="11">
        <v>3</v>
      </c>
      <c r="B10" s="12" t="s">
        <v>16</v>
      </c>
      <c r="C10" s="1">
        <v>6</v>
      </c>
      <c r="D10" s="1">
        <v>0</v>
      </c>
      <c r="E10" s="1">
        <v>0</v>
      </c>
      <c r="F10" s="1">
        <v>0</v>
      </c>
      <c r="G10" s="1">
        <v>0</v>
      </c>
      <c r="H10" s="11">
        <f t="shared" si="0"/>
        <v>1.2</v>
      </c>
    </row>
    <row r="11" spans="1:8" ht="24" customHeight="1">
      <c r="A11" s="11">
        <v>4</v>
      </c>
      <c r="B11" s="13" t="s">
        <v>17</v>
      </c>
      <c r="C11" s="1">
        <v>2</v>
      </c>
      <c r="D11" s="1">
        <v>0</v>
      </c>
      <c r="E11" s="1">
        <v>0</v>
      </c>
      <c r="F11" s="1">
        <v>0</v>
      </c>
      <c r="G11" s="1">
        <v>0</v>
      </c>
      <c r="H11" s="11">
        <f t="shared" si="0"/>
        <v>0.4</v>
      </c>
    </row>
    <row r="12" spans="1:8" ht="24" customHeight="1">
      <c r="A12" s="11">
        <v>5</v>
      </c>
      <c r="B12" s="12" t="s">
        <v>18</v>
      </c>
      <c r="C12" s="1">
        <v>2</v>
      </c>
      <c r="D12" s="1">
        <v>0</v>
      </c>
      <c r="E12" s="1">
        <v>0</v>
      </c>
      <c r="F12" s="1">
        <v>0</v>
      </c>
      <c r="G12" s="1">
        <v>0</v>
      </c>
      <c r="H12" s="11">
        <f t="shared" si="0"/>
        <v>0.4</v>
      </c>
    </row>
    <row r="13" spans="1:8" s="15" customFormat="1" ht="24" customHeight="1">
      <c r="A13" s="8" t="s">
        <v>2</v>
      </c>
      <c r="B13" s="14" t="s">
        <v>19</v>
      </c>
      <c r="C13" s="3">
        <f>SUM(C14:C17)</f>
        <v>290</v>
      </c>
      <c r="D13" s="3">
        <f>SUM(D14:D17)</f>
        <v>226</v>
      </c>
      <c r="E13" s="3">
        <f t="shared" ref="E13:G13" si="1">SUM(E14:E17)</f>
        <v>203</v>
      </c>
      <c r="F13" s="3">
        <f t="shared" si="1"/>
        <v>164</v>
      </c>
      <c r="G13" s="3">
        <f t="shared" si="1"/>
        <v>211</v>
      </c>
      <c r="H13" s="8">
        <f>SUM(H14:H17)</f>
        <v>218.8</v>
      </c>
    </row>
    <row r="14" spans="1:8" ht="24" customHeight="1">
      <c r="A14" s="11">
        <v>1</v>
      </c>
      <c r="B14" s="12" t="s">
        <v>10</v>
      </c>
      <c r="C14" s="1">
        <v>120</v>
      </c>
      <c r="D14" s="1">
        <v>126</v>
      </c>
      <c r="E14" s="1">
        <v>151</v>
      </c>
      <c r="F14" s="1">
        <v>159</v>
      </c>
      <c r="G14" s="1">
        <f>103+44+59</f>
        <v>206</v>
      </c>
      <c r="H14" s="11">
        <f>SUM(C14:G14)/5</f>
        <v>152.4</v>
      </c>
    </row>
    <row r="15" spans="1:8" ht="24" customHeight="1">
      <c r="A15" s="11">
        <v>2</v>
      </c>
      <c r="B15" s="12" t="s">
        <v>11</v>
      </c>
      <c r="C15" s="1">
        <v>99</v>
      </c>
      <c r="D15" s="1">
        <v>69</v>
      </c>
      <c r="E15" s="1">
        <v>47</v>
      </c>
      <c r="F15" s="1">
        <v>0</v>
      </c>
      <c r="G15" s="1">
        <v>0</v>
      </c>
      <c r="H15" s="11">
        <f t="shared" ref="H15:H17" si="2">SUM(C15:G15)/5</f>
        <v>43</v>
      </c>
    </row>
    <row r="16" spans="1:8" ht="24" customHeight="1">
      <c r="A16" s="11">
        <v>3</v>
      </c>
      <c r="B16" s="12" t="s">
        <v>12</v>
      </c>
      <c r="C16" s="1">
        <v>5</v>
      </c>
      <c r="D16" s="1">
        <v>5</v>
      </c>
      <c r="E16" s="1">
        <v>5</v>
      </c>
      <c r="F16" s="1">
        <v>0</v>
      </c>
      <c r="G16" s="1">
        <v>0</v>
      </c>
      <c r="H16" s="11">
        <f t="shared" si="2"/>
        <v>3</v>
      </c>
    </row>
    <row r="17" spans="1:8" ht="24" customHeight="1">
      <c r="A17" s="11">
        <v>4</v>
      </c>
      <c r="B17" s="12" t="s">
        <v>13</v>
      </c>
      <c r="C17" s="1">
        <v>66</v>
      </c>
      <c r="D17" s="1">
        <v>26</v>
      </c>
      <c r="E17" s="1">
        <v>0</v>
      </c>
      <c r="F17" s="1">
        <v>5</v>
      </c>
      <c r="G17" s="1">
        <v>5</v>
      </c>
      <c r="H17" s="11">
        <f t="shared" si="2"/>
        <v>20.399999999999999</v>
      </c>
    </row>
    <row r="18" spans="1:8" ht="24" customHeight="1">
      <c r="A18" s="11"/>
      <c r="B18" s="14" t="s">
        <v>3</v>
      </c>
      <c r="C18" s="16">
        <f>C7+C13</f>
        <v>316</v>
      </c>
      <c r="D18" s="16">
        <f t="shared" ref="D18:G18" si="3">D7+D13</f>
        <v>234</v>
      </c>
      <c r="E18" s="16">
        <f t="shared" si="3"/>
        <v>203</v>
      </c>
      <c r="F18" s="16">
        <f t="shared" si="3"/>
        <v>164</v>
      </c>
      <c r="G18" s="16">
        <f t="shared" si="3"/>
        <v>211</v>
      </c>
      <c r="H18" s="8">
        <f>H7+H13</f>
        <v>225.60000000000002</v>
      </c>
    </row>
  </sheetData>
  <mergeCells count="4">
    <mergeCell ref="A4:H4"/>
    <mergeCell ref="A1:C1"/>
    <mergeCell ref="A3:H3"/>
    <mergeCell ref="A2:H2"/>
  </mergeCells>
  <printOptions horizontalCentered="1"/>
  <pageMargins left="0.70866141732283505" right="0.70866141732283505" top="0.74803149606299202" bottom="0.74803149606299202" header="0.31496062992126" footer="0.31496062992126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ed726fe678741ebb4560546862116776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1ddb04ebc36899abd8c38893c76d11c0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6E22525C-BD2F-4628-9A77-E4CD7F7CA302}"/>
</file>

<file path=customXml/itemProps2.xml><?xml version="1.0" encoding="utf-8"?>
<ds:datastoreItem xmlns:ds="http://schemas.openxmlformats.org/officeDocument/2006/customXml" ds:itemID="{C6BCCE9F-9C38-4E1E-8E46-B292D82D44C5}"/>
</file>

<file path=customXml/itemProps3.xml><?xml version="1.0" encoding="utf-8"?>
<ds:datastoreItem xmlns:ds="http://schemas.openxmlformats.org/officeDocument/2006/customXml" ds:itemID="{4DB3D8B7-B85D-4431-8E69-BE77E31642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PL 2A</vt:lpstr>
      <vt:lpstr>PL 1A</vt:lpstr>
      <vt:lpstr>PL 4A </vt:lpstr>
      <vt:lpstr>PL 5A</vt:lpstr>
      <vt:lpstr>PL 3A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2024-05-21T01:09:34Z</cp:lastPrinted>
  <dcterms:created xsi:type="dcterms:W3CDTF">2021-05-19T07:45:01Z</dcterms:created>
  <dcterms:modified xsi:type="dcterms:W3CDTF">2024-06-28T15:10:44Z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